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Y:\Projets\Projets AFD\Sujets transversaux\Passation de marché\opportunités de machés 2026\"/>
    </mc:Choice>
  </mc:AlternateContent>
  <xr:revisionPtr revIDLastSave="0" documentId="8_{3BBB783E-1813-4862-862D-18E7C286EFCB}" xr6:coauthVersionLast="47" xr6:coauthVersionMax="47" xr10:uidLastSave="{00000000-0000-0000-0000-000000000000}"/>
  <bookViews>
    <workbookView xWindow="20" yWindow="380" windowWidth="19180" windowHeight="9700" xr2:uid="{00000000-000D-0000-FFFF-FFFF00000000}"/>
  </bookViews>
  <sheets>
    <sheet name="Feuil1" sheetId="1" r:id="rId1"/>
  </sheets>
  <definedNames>
    <definedName name="_xlnm._FilterDatabase" localSheetId="0" hidden="1">Feuil1!$A$4:$J$32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" l="1"/>
  <c r="A9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<sst xmlns="http://schemas.openxmlformats.org/spreadsheetml/2006/main" count="160" uniqueCount="82">
  <si>
    <t>#</t>
  </si>
  <si>
    <t>Type de contrat</t>
  </si>
  <si>
    <t>Projet</t>
  </si>
  <si>
    <t>Description</t>
  </si>
  <si>
    <t>Process us de sélection</t>
  </si>
  <si>
    <t>Fourchette de prix estimée (hors taxes) - en M€</t>
  </si>
  <si>
    <t>Début de l’appel d’offres</t>
  </si>
  <si>
    <t>Durée prévue du contrat</t>
  </si>
  <si>
    <t>Agence de mise en œuvre</t>
  </si>
  <si>
    <t xml:space="preserve">Min.   Max.                                   </t>
  </si>
  <si>
    <t xml:space="preserve">   (vi) SECTEUR GOUVERNANCE </t>
  </si>
  <si>
    <t>Travaux de contruction d'un hôpital militaire de Kisangani</t>
  </si>
  <si>
    <t>Unis pour la Paix et la Sécurité</t>
  </si>
  <si>
    <t xml:space="preserve">Travaux </t>
  </si>
  <si>
    <t>Procédure adaptée</t>
  </si>
  <si>
    <t>12 mois</t>
  </si>
  <si>
    <t>Expertise France</t>
  </si>
  <si>
    <t>Fourniture de gazon synthétique et pose de revêtement</t>
  </si>
  <si>
    <t>Pour Elles : Sport et culture</t>
  </si>
  <si>
    <t>Procédure adaptée ouverte</t>
  </si>
  <si>
    <t xml:space="preserve"> 16 mois</t>
  </si>
  <si>
    <t xml:space="preserve"> Micro Folie : Mobilisation de consultants et consultantes (6) pour médiations lors du déploiement des dispositifs de musée numérique itinérant (pour 40 déploiemens de 4 jours) + service de logistique </t>
  </si>
  <si>
    <t>Service</t>
  </si>
  <si>
    <t>20 mois</t>
  </si>
  <si>
    <t xml:space="preserve"> Fourniture d'équipements de mobiliers pour les 2 établissements culturels</t>
  </si>
  <si>
    <t xml:space="preserve"> Fourniture</t>
  </si>
  <si>
    <t>3 mois</t>
  </si>
  <si>
    <t xml:space="preserve">  Appui en nature aux 25 OSC lauréates pour mise en place de leurs activités</t>
  </si>
  <si>
    <t xml:space="preserve"> Pour Elles : Sport et culture</t>
  </si>
  <si>
    <t>Fournitures</t>
  </si>
  <si>
    <t xml:space="preserve"> Procédure adaptée ouverte</t>
  </si>
  <si>
    <t>18 mois</t>
  </si>
  <si>
    <t>Entreprise de BTP pour travaux aménagement terrain de proximité commune de Kitomesa (Kisenso)</t>
  </si>
  <si>
    <t>9 mois</t>
  </si>
  <si>
    <t xml:space="preserve"> Fourniture d'équipements de mobiliers pour les 6 terrains de proximités</t>
  </si>
  <si>
    <t xml:space="preserve"> Création d'une collection valorisant les artistes femmes congolaises (à déterminer : comité scientifique, </t>
  </si>
  <si>
    <t xml:space="preserve">  Pour Elles : Sport et culture</t>
  </si>
  <si>
    <t>Services</t>
  </si>
  <si>
    <t xml:space="preserve">  Procédure adaptée restreinte</t>
  </si>
  <si>
    <t xml:space="preserve"> Octroi de subventions visant à la création locale et au développement </t>
  </si>
  <si>
    <t xml:space="preserve"> Unis pour la Paix et la Sécurité</t>
  </si>
  <si>
    <t xml:space="preserve">Subvention </t>
  </si>
  <si>
    <t>Appel à projets</t>
  </si>
  <si>
    <t xml:space="preserve"> 6 mois</t>
  </si>
  <si>
    <t>AT ADD</t>
  </si>
  <si>
    <t>Expertise perlée - Elaboration et mise en œuvre plan Mobilisation et Engagement de l'AT</t>
  </si>
  <si>
    <t>Prestation intellectuelle et expertise</t>
  </si>
  <si>
    <t>27 mois</t>
  </si>
  <si>
    <t xml:space="preserve"> Procédure adaptée restreinte</t>
  </si>
  <si>
    <t>16 mois</t>
  </si>
  <si>
    <t>Assitance à la mise en œuvre du plan d'action Renforcement Gouvernance financière de l'ICCN (Sites et irection Générale)</t>
  </si>
  <si>
    <t>Appui conseil à la direction financière de l'ICCN</t>
  </si>
  <si>
    <t>10 mois</t>
  </si>
  <si>
    <t>Formation et appui technique pour le renforcement des capacités des collectivités locales de Boma et l’appropriation des études urbaines</t>
  </si>
  <si>
    <t>Ville durable</t>
  </si>
  <si>
    <t>service</t>
  </si>
  <si>
    <t>36 mois</t>
  </si>
  <si>
    <t>Recrutement d'expertise internationale perlée - Appui au fonctionnement de l'atelier de Maintenance biomédicale de l'ISTA</t>
  </si>
  <si>
    <t>LABOH-KIN</t>
  </si>
  <si>
    <t>8 mmois</t>
  </si>
  <si>
    <t>Achat Matériel informatique</t>
  </si>
  <si>
    <t>6 mois</t>
  </si>
  <si>
    <t>Achats produits de santé/4ans - CAMESKIN</t>
  </si>
  <si>
    <t>Achat Kits solaires/ Groupe électrogène</t>
  </si>
  <si>
    <t>5 mois</t>
  </si>
  <si>
    <t>Support de communication (kakemono, impression de documents...)</t>
  </si>
  <si>
    <t>2 mois</t>
  </si>
  <si>
    <t>Service de location de véhicules avec chauffeurs au profit d’Expertise France en République Démocratique du Congo</t>
  </si>
  <si>
    <t>Unité Support Projet</t>
  </si>
  <si>
    <t>Procédure adaptée restreinte</t>
  </si>
  <si>
    <t>24 mois</t>
  </si>
  <si>
    <t>Etude de faisabilité pour la pérennisation des activités appuyées par la France dans le secteur des laboratoires en RDC</t>
  </si>
  <si>
    <t>RESOH-LABO</t>
  </si>
  <si>
    <t>3 moid</t>
  </si>
  <si>
    <t>Pool d’experts Court Terme mobilisés dans le cadre du renforcement des capacités de l’ANAT  (plusieurs marché sont à prévoir)</t>
  </si>
  <si>
    <t>Pour Elles : Entrepreneuriat</t>
  </si>
  <si>
    <t>OCTROI DE SUBVENTIONS VISANT A L'ACCOMPAGNEMENT TECHNIQUE ET FINANCIER DE FEMMES ENTREPRENEURES A KINSHASA ET KIKWIT</t>
  </si>
  <si>
    <t>Mise en œuvre des Systèmes de redevabilité des financements UE ADD et Membres de la TEI Alliance verte</t>
  </si>
  <si>
    <t>Atribution directe</t>
  </si>
  <si>
    <t>Subventions</t>
  </si>
  <si>
    <t>Octroi de subventions visant à accompagner la mise en œuvre des fiancements UE dans 4 paysages de l'ADD</t>
  </si>
  <si>
    <t>Appui à la redynamisation des ressources humaines de l’INERA et de l'ICCN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</si>
</sst>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9"/>
      <color indexed="65"/>
      <name val="Century Gothic"/>
      <charset val="134"/>
    </font>
    <font>
      <b/>
      <sz val="9"/>
      <color rgb="FF250E62"/>
      <name val="Century Gothic"/>
      <charset val="134"/>
    </font>
    <font>
      <sz val="9"/>
      <color rgb="FF250E62"/>
      <name val="Century Gothic"/>
      <charset val="134"/>
    </font>
    <font>
      <b/>
      <sz val="11"/>
      <color rgb="FF250E62"/>
      <name val="Century Gothic"/>
      <charset val="134"/>
    </font>
    <font>
      <sz val="9"/>
      <name val="Carlito"/>
      <charset val="134"/>
    </font>
    <font>
      <sz val="9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250E62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rgb="FF250E62"/>
      </left>
      <right style="medium">
        <color rgb="FF250E62"/>
      </right>
      <top style="medium">
        <color rgb="FF250E62"/>
      </top>
      <bottom/>
      <diagonal/>
    </border>
    <border>
      <left style="medium">
        <color rgb="FF250E62"/>
      </left>
      <right/>
      <top style="medium">
        <color rgb="FF250E62"/>
      </top>
      <bottom style="medium">
        <color rgb="FF250E62"/>
      </bottom>
      <diagonal/>
    </border>
    <border>
      <left/>
      <right style="medium">
        <color rgb="FF250E62"/>
      </right>
      <top style="medium">
        <color rgb="FF250E62"/>
      </top>
      <bottom style="medium">
        <color rgb="FF250E62"/>
      </bottom>
      <diagonal/>
    </border>
    <border>
      <left style="medium">
        <color rgb="FF250E62"/>
      </left>
      <right style="medium">
        <color rgb="FF250E62"/>
      </right>
      <top/>
      <bottom style="medium">
        <color rgb="FF250E62"/>
      </bottom>
      <diagonal/>
    </border>
    <border>
      <left/>
      <right/>
      <top style="medium">
        <color rgb="FF250E62"/>
      </top>
      <bottom/>
      <diagonal/>
    </border>
    <border>
      <left style="medium">
        <color rgb="FF250E62"/>
      </left>
      <right/>
      <top style="medium">
        <color rgb="FF250E62"/>
      </top>
      <bottom style="thin">
        <color rgb="FF250E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250E62"/>
      </left>
      <right/>
      <top style="thin">
        <color rgb="FF250E62"/>
      </top>
      <bottom style="thin">
        <color rgb="FF250E62"/>
      </bottom>
      <diagonal/>
    </border>
    <border>
      <left/>
      <right style="medium">
        <color rgb="FF250E62"/>
      </right>
      <top style="medium">
        <color rgb="FF250E62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6" xfId="0" applyFont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3" fontId="5" fillId="0" borderId="7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 readingOrder="1"/>
    </xf>
    <xf numFmtId="17" fontId="3" fillId="0" borderId="7" xfId="0" applyNumberFormat="1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3" fontId="6" fillId="0" borderId="7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 readingOrder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15" fontId="3" fillId="0" borderId="7" xfId="0" applyNumberFormat="1" applyFont="1" applyBorder="1" applyAlignment="1">
      <alignment horizontal="center" vertical="center" wrapText="1" readingOrder="1"/>
    </xf>
    <xf numFmtId="14" fontId="3" fillId="0" borderId="7" xfId="0" applyNumberFormat="1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left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0" fontId="4" fillId="3" borderId="9" xfId="0" applyFont="1" applyFill="1" applyBorder="1" applyAlignment="1">
      <alignment horizontal="left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33"/>
  <sheetViews>
    <sheetView tabSelected="1" topLeftCell="A5" zoomScaleNormal="100" workbookViewId="0">
      <selection activeCell="K4" sqref="K4"/>
    </sheetView>
  </sheetViews>
  <sheetFormatPr baseColWidth="10" defaultColWidth="11" defaultRowHeight="14.5"/>
  <cols>
    <col min="2" max="2" width="25.453125" customWidth="1"/>
    <col min="3" max="3" width="14.08984375" customWidth="1"/>
    <col min="4" max="4" width="16.453125" customWidth="1"/>
    <col min="6" max="6" width="15.7265625"/>
    <col min="10" max="10" width="14" customWidth="1"/>
  </cols>
  <sheetData>
    <row r="4" spans="1:10" ht="34.5" customHeight="1">
      <c r="A4" s="21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14" t="s">
        <v>5</v>
      </c>
      <c r="G4" s="15"/>
      <c r="H4" s="23" t="s">
        <v>6</v>
      </c>
      <c r="I4" s="23" t="s">
        <v>7</v>
      </c>
      <c r="J4" s="23" t="s">
        <v>8</v>
      </c>
    </row>
    <row r="5" spans="1:10">
      <c r="A5" s="22"/>
      <c r="B5" s="24"/>
      <c r="C5" s="24"/>
      <c r="D5" s="24"/>
      <c r="E5" s="24"/>
      <c r="F5" s="16" t="s">
        <v>9</v>
      </c>
      <c r="G5" s="17"/>
      <c r="H5" s="24"/>
      <c r="I5" s="24"/>
      <c r="J5" s="24"/>
    </row>
    <row r="6" spans="1:10">
      <c r="A6" s="18" t="s">
        <v>10</v>
      </c>
      <c r="B6" s="19"/>
      <c r="C6" s="19"/>
      <c r="D6" s="19"/>
      <c r="E6" s="19"/>
      <c r="F6" s="19"/>
      <c r="G6" s="19"/>
      <c r="H6" s="19"/>
      <c r="I6" s="19"/>
      <c r="J6" s="20"/>
    </row>
    <row r="7" spans="1:10" ht="23">
      <c r="A7" s="1">
        <v>1</v>
      </c>
      <c r="B7" s="2" t="s">
        <v>11</v>
      </c>
      <c r="C7" s="2" t="s">
        <v>12</v>
      </c>
      <c r="D7" s="2" t="s">
        <v>13</v>
      </c>
      <c r="E7" s="2" t="s">
        <v>14</v>
      </c>
      <c r="F7" s="3">
        <v>1900000</v>
      </c>
      <c r="G7" s="4">
        <v>2000000</v>
      </c>
      <c r="H7" s="5">
        <v>46127</v>
      </c>
      <c r="I7" s="12" t="s">
        <v>15</v>
      </c>
      <c r="J7" s="2" t="s">
        <v>16</v>
      </c>
    </row>
    <row r="8" spans="1:10" ht="34.5">
      <c r="A8" s="6">
        <f>1+A7</f>
        <v>2</v>
      </c>
      <c r="B8" s="2" t="s">
        <v>17</v>
      </c>
      <c r="C8" s="2" t="s">
        <v>18</v>
      </c>
      <c r="D8" s="2" t="s">
        <v>13</v>
      </c>
      <c r="E8" s="2" t="s">
        <v>19</v>
      </c>
      <c r="F8" s="3">
        <v>1000000</v>
      </c>
      <c r="G8" s="4">
        <v>1200000</v>
      </c>
      <c r="H8" s="5">
        <v>46132</v>
      </c>
      <c r="I8" s="13" t="s">
        <v>20</v>
      </c>
      <c r="J8" s="2" t="s">
        <v>16</v>
      </c>
    </row>
    <row r="9" spans="1:10" ht="163.5" customHeight="1">
      <c r="A9" s="6">
        <f>1+A8</f>
        <v>3</v>
      </c>
      <c r="B9" s="2" t="s">
        <v>21</v>
      </c>
      <c r="C9" s="2" t="s">
        <v>18</v>
      </c>
      <c r="D9" s="2" t="s">
        <v>22</v>
      </c>
      <c r="E9" s="2" t="s">
        <v>19</v>
      </c>
      <c r="F9" s="3">
        <v>65000</v>
      </c>
      <c r="G9" s="4">
        <v>70000</v>
      </c>
      <c r="H9" s="5">
        <v>46096</v>
      </c>
      <c r="I9" s="13" t="s">
        <v>23</v>
      </c>
      <c r="J9" s="2" t="s">
        <v>16</v>
      </c>
    </row>
    <row r="10" spans="1:10" ht="75" customHeight="1">
      <c r="A10" s="6">
        <f>1+A8</f>
        <v>3</v>
      </c>
      <c r="B10" s="2" t="s">
        <v>24</v>
      </c>
      <c r="C10" s="2" t="s">
        <v>18</v>
      </c>
      <c r="D10" s="2" t="s">
        <v>25</v>
      </c>
      <c r="E10" s="2" t="s">
        <v>19</v>
      </c>
      <c r="F10" s="7">
        <v>45500</v>
      </c>
      <c r="G10" s="4">
        <v>55500</v>
      </c>
      <c r="H10" s="5">
        <v>46174</v>
      </c>
      <c r="I10" s="2" t="s">
        <v>26</v>
      </c>
      <c r="J10" s="2" t="s">
        <v>16</v>
      </c>
    </row>
    <row r="11" spans="1:10" ht="65.25" customHeight="1">
      <c r="A11" s="6">
        <f>1+A10</f>
        <v>4</v>
      </c>
      <c r="B11" s="2" t="s">
        <v>27</v>
      </c>
      <c r="C11" s="2" t="s">
        <v>28</v>
      </c>
      <c r="D11" s="2" t="s">
        <v>29</v>
      </c>
      <c r="E11" s="2" t="s">
        <v>30</v>
      </c>
      <c r="F11" s="7">
        <v>120000</v>
      </c>
      <c r="G11" s="4">
        <v>125000</v>
      </c>
      <c r="H11" s="5">
        <v>46174</v>
      </c>
      <c r="I11" s="2" t="s">
        <v>31</v>
      </c>
      <c r="J11" s="2" t="s">
        <v>16</v>
      </c>
    </row>
    <row r="12" spans="1:10" ht="64.5" customHeight="1">
      <c r="A12" s="6">
        <f t="shared" ref="A12:A33" si="0">1+A11</f>
        <v>5</v>
      </c>
      <c r="B12" s="2" t="s">
        <v>32</v>
      </c>
      <c r="C12" s="2" t="s">
        <v>18</v>
      </c>
      <c r="D12" s="2" t="s">
        <v>13</v>
      </c>
      <c r="E12" s="2" t="s">
        <v>14</v>
      </c>
      <c r="F12" s="7">
        <v>350000</v>
      </c>
      <c r="G12" s="4">
        <v>400000</v>
      </c>
      <c r="H12" s="5">
        <v>46174</v>
      </c>
      <c r="I12" s="2" t="s">
        <v>33</v>
      </c>
      <c r="J12" s="2" t="s">
        <v>16</v>
      </c>
    </row>
    <row r="13" spans="1:10" ht="93.75" customHeight="1">
      <c r="A13" s="6">
        <f t="shared" si="0"/>
        <v>6</v>
      </c>
      <c r="B13" s="2" t="s">
        <v>34</v>
      </c>
      <c r="C13" s="2" t="s">
        <v>18</v>
      </c>
      <c r="D13" s="2" t="s">
        <v>25</v>
      </c>
      <c r="E13" s="2" t="s">
        <v>19</v>
      </c>
      <c r="F13" s="7">
        <v>245000</v>
      </c>
      <c r="G13" s="4">
        <v>250000</v>
      </c>
      <c r="H13" s="5">
        <v>46204</v>
      </c>
      <c r="I13" s="2" t="s">
        <v>26</v>
      </c>
      <c r="J13" s="2" t="s">
        <v>16</v>
      </c>
    </row>
    <row r="14" spans="1:10" ht="86.25" customHeight="1">
      <c r="A14" s="6">
        <f t="shared" si="0"/>
        <v>7</v>
      </c>
      <c r="B14" s="2" t="s">
        <v>35</v>
      </c>
      <c r="C14" s="2" t="s">
        <v>36</v>
      </c>
      <c r="D14" s="2" t="s">
        <v>37</v>
      </c>
      <c r="E14" s="2" t="s">
        <v>38</v>
      </c>
      <c r="F14" s="7">
        <v>50000</v>
      </c>
      <c r="G14" s="4">
        <v>60000</v>
      </c>
      <c r="H14" s="5">
        <v>46174</v>
      </c>
      <c r="I14" s="5" t="s">
        <v>31</v>
      </c>
      <c r="J14" s="2" t="s">
        <v>16</v>
      </c>
    </row>
    <row r="15" spans="1:10" ht="75.75" customHeight="1">
      <c r="A15" s="6">
        <f t="shared" si="0"/>
        <v>8</v>
      </c>
      <c r="B15" s="2" t="s">
        <v>39</v>
      </c>
      <c r="C15" s="2" t="s">
        <v>40</v>
      </c>
      <c r="D15" s="2" t="s">
        <v>41</v>
      </c>
      <c r="E15" s="2" t="s">
        <v>42</v>
      </c>
      <c r="F15" s="7">
        <v>120000</v>
      </c>
      <c r="G15" s="4">
        <v>140000</v>
      </c>
      <c r="H15" s="5">
        <v>46296</v>
      </c>
      <c r="I15" s="2" t="s">
        <v>43</v>
      </c>
      <c r="J15" s="2" t="s">
        <v>16</v>
      </c>
    </row>
    <row r="16" spans="1:10" ht="34.5">
      <c r="A16" s="6">
        <f t="shared" si="0"/>
        <v>9</v>
      </c>
      <c r="B16" s="2" t="s">
        <v>81</v>
      </c>
      <c r="C16" s="2" t="s">
        <v>44</v>
      </c>
      <c r="D16" s="2" t="s">
        <v>37</v>
      </c>
      <c r="E16" s="2" t="s">
        <v>19</v>
      </c>
      <c r="F16" s="7">
        <v>80000</v>
      </c>
      <c r="G16" s="8">
        <v>95000</v>
      </c>
      <c r="H16" s="5">
        <v>46107</v>
      </c>
      <c r="I16" s="2" t="s">
        <v>64</v>
      </c>
      <c r="J16" s="10" t="s">
        <v>16</v>
      </c>
    </row>
    <row r="17" spans="1:10" ht="46">
      <c r="A17" s="6">
        <f t="shared" si="0"/>
        <v>10</v>
      </c>
      <c r="B17" s="2" t="s">
        <v>45</v>
      </c>
      <c r="C17" s="2" t="s">
        <v>44</v>
      </c>
      <c r="D17" s="2" t="s">
        <v>46</v>
      </c>
      <c r="E17" s="2" t="s">
        <v>48</v>
      </c>
      <c r="F17" s="7">
        <v>70000</v>
      </c>
      <c r="G17" s="8">
        <v>70000</v>
      </c>
      <c r="H17" s="5">
        <v>46107</v>
      </c>
      <c r="I17" s="2" t="s">
        <v>47</v>
      </c>
      <c r="J17" s="10" t="s">
        <v>16</v>
      </c>
    </row>
    <row r="18" spans="1:10" ht="57.5">
      <c r="A18" s="6">
        <f t="shared" si="0"/>
        <v>11</v>
      </c>
      <c r="B18" s="2" t="s">
        <v>77</v>
      </c>
      <c r="C18" s="2" t="s">
        <v>44</v>
      </c>
      <c r="D18" s="2" t="s">
        <v>37</v>
      </c>
      <c r="E18" s="2" t="s">
        <v>48</v>
      </c>
      <c r="F18" s="7">
        <v>100000</v>
      </c>
      <c r="G18" s="8">
        <v>200000</v>
      </c>
      <c r="H18" s="5">
        <v>46107</v>
      </c>
      <c r="I18" s="2" t="s">
        <v>49</v>
      </c>
      <c r="J18" s="10" t="s">
        <v>16</v>
      </c>
    </row>
    <row r="19" spans="1:10" ht="57.5">
      <c r="A19" s="6">
        <f t="shared" si="0"/>
        <v>12</v>
      </c>
      <c r="B19" s="2" t="s">
        <v>50</v>
      </c>
      <c r="C19" s="2" t="s">
        <v>44</v>
      </c>
      <c r="D19" s="2" t="s">
        <v>37</v>
      </c>
      <c r="E19" s="2" t="s">
        <v>48</v>
      </c>
      <c r="F19" s="7">
        <v>100000</v>
      </c>
      <c r="G19" s="8">
        <v>100000</v>
      </c>
      <c r="H19" s="5">
        <v>46082</v>
      </c>
      <c r="I19" s="2" t="s">
        <v>49</v>
      </c>
      <c r="J19" s="10" t="s">
        <v>16</v>
      </c>
    </row>
    <row r="20" spans="1:10" ht="34.5">
      <c r="A20" s="6">
        <f t="shared" si="0"/>
        <v>13</v>
      </c>
      <c r="B20" s="2" t="s">
        <v>51</v>
      </c>
      <c r="C20" s="2" t="s">
        <v>44</v>
      </c>
      <c r="D20" s="2" t="s">
        <v>37</v>
      </c>
      <c r="E20" s="2" t="s">
        <v>48</v>
      </c>
      <c r="F20" s="7">
        <v>80000</v>
      </c>
      <c r="G20" s="8">
        <v>60000</v>
      </c>
      <c r="H20" s="5">
        <v>46168</v>
      </c>
      <c r="I20" s="2" t="s">
        <v>52</v>
      </c>
      <c r="J20" s="10" t="s">
        <v>16</v>
      </c>
    </row>
    <row r="21" spans="1:10" ht="46">
      <c r="A21" s="6">
        <f t="shared" si="0"/>
        <v>14</v>
      </c>
      <c r="B21" s="2" t="s">
        <v>80</v>
      </c>
      <c r="C21" s="2" t="s">
        <v>44</v>
      </c>
      <c r="D21" s="2" t="s">
        <v>79</v>
      </c>
      <c r="E21" s="2" t="s">
        <v>78</v>
      </c>
      <c r="F21" s="7">
        <v>1000000</v>
      </c>
      <c r="G21" s="8">
        <v>1000000</v>
      </c>
      <c r="H21" s="5">
        <v>46143</v>
      </c>
      <c r="I21" s="2" t="s">
        <v>15</v>
      </c>
      <c r="J21" s="2" t="s">
        <v>16</v>
      </c>
    </row>
    <row r="22" spans="1:10">
      <c r="A22" s="6">
        <f t="shared" si="0"/>
        <v>15</v>
      </c>
      <c r="B22" s="2"/>
      <c r="C22" s="2"/>
      <c r="D22" s="9"/>
      <c r="E22" s="2"/>
      <c r="F22" s="7"/>
      <c r="G22" s="8"/>
      <c r="H22" s="5"/>
      <c r="I22" s="2"/>
      <c r="J22" s="2"/>
    </row>
    <row r="23" spans="1:10">
      <c r="A23" s="6">
        <f t="shared" si="0"/>
        <v>16</v>
      </c>
      <c r="B23" s="2"/>
      <c r="C23" s="2"/>
      <c r="D23" s="9"/>
      <c r="E23" s="2"/>
      <c r="F23" s="7"/>
      <c r="G23" s="8"/>
      <c r="H23" s="5"/>
      <c r="I23" s="2"/>
      <c r="J23" s="2"/>
    </row>
    <row r="24" spans="1:10" ht="69">
      <c r="A24" s="6">
        <f t="shared" si="0"/>
        <v>17</v>
      </c>
      <c r="B24" s="2" t="s">
        <v>53</v>
      </c>
      <c r="C24" s="2" t="s">
        <v>54</v>
      </c>
      <c r="D24" s="9" t="s">
        <v>55</v>
      </c>
      <c r="E24" s="2" t="s">
        <v>14</v>
      </c>
      <c r="F24" s="7">
        <v>46500</v>
      </c>
      <c r="G24" s="8">
        <v>62000</v>
      </c>
      <c r="H24" s="5">
        <v>46082</v>
      </c>
      <c r="I24" s="2"/>
      <c r="J24" s="2" t="s">
        <v>16</v>
      </c>
    </row>
    <row r="25" spans="1:10" ht="57.5">
      <c r="A25" s="6">
        <f t="shared" si="0"/>
        <v>18</v>
      </c>
      <c r="B25" s="2" t="s">
        <v>74</v>
      </c>
      <c r="C25" s="2" t="s">
        <v>54</v>
      </c>
      <c r="D25" s="9" t="s">
        <v>22</v>
      </c>
      <c r="E25" s="2" t="s">
        <v>14</v>
      </c>
      <c r="F25" s="7">
        <v>350000</v>
      </c>
      <c r="G25" s="8">
        <v>350000</v>
      </c>
      <c r="H25" s="5">
        <v>46266</v>
      </c>
      <c r="I25" s="2" t="s">
        <v>56</v>
      </c>
      <c r="J25" s="2" t="s">
        <v>16</v>
      </c>
    </row>
    <row r="26" spans="1:10" ht="18.75" customHeight="1">
      <c r="A26" s="6">
        <f t="shared" si="0"/>
        <v>19</v>
      </c>
      <c r="B26" s="2" t="s">
        <v>57</v>
      </c>
      <c r="C26" s="2" t="s">
        <v>58</v>
      </c>
      <c r="D26" s="9" t="s">
        <v>22</v>
      </c>
      <c r="E26" s="10" t="s">
        <v>14</v>
      </c>
      <c r="F26" s="7">
        <v>40000</v>
      </c>
      <c r="G26" s="8">
        <v>40000</v>
      </c>
      <c r="H26" s="5">
        <v>46113</v>
      </c>
      <c r="I26" s="2" t="s">
        <v>59</v>
      </c>
      <c r="J26" s="10" t="s">
        <v>16</v>
      </c>
    </row>
    <row r="27" spans="1:10" ht="18.75" customHeight="1">
      <c r="A27" s="6">
        <f t="shared" si="0"/>
        <v>20</v>
      </c>
      <c r="B27" s="2" t="s">
        <v>60</v>
      </c>
      <c r="C27" s="2" t="s">
        <v>58</v>
      </c>
      <c r="D27" s="11" t="s">
        <v>29</v>
      </c>
      <c r="E27" s="10" t="s">
        <v>14</v>
      </c>
      <c r="F27" s="7">
        <v>150000</v>
      </c>
      <c r="G27" s="8">
        <v>150000</v>
      </c>
      <c r="H27" s="5">
        <v>46113</v>
      </c>
      <c r="I27" s="2" t="s">
        <v>61</v>
      </c>
      <c r="J27" s="10" t="s">
        <v>16</v>
      </c>
    </row>
    <row r="28" spans="1:10" ht="18.75" customHeight="1">
      <c r="A28" s="6">
        <f t="shared" si="0"/>
        <v>21</v>
      </c>
      <c r="B28" s="2" t="s">
        <v>62</v>
      </c>
      <c r="C28" s="10" t="s">
        <v>58</v>
      </c>
      <c r="D28" s="11" t="s">
        <v>29</v>
      </c>
      <c r="E28" s="10" t="s">
        <v>14</v>
      </c>
      <c r="F28" s="7">
        <v>70000</v>
      </c>
      <c r="G28" s="8">
        <v>70000</v>
      </c>
      <c r="H28" s="5">
        <v>46174</v>
      </c>
      <c r="I28" s="10" t="s">
        <v>26</v>
      </c>
      <c r="J28" s="10" t="s">
        <v>16</v>
      </c>
    </row>
    <row r="29" spans="1:10" ht="18.75" customHeight="1">
      <c r="A29" s="6">
        <f t="shared" si="0"/>
        <v>22</v>
      </c>
      <c r="B29" s="2" t="s">
        <v>63</v>
      </c>
      <c r="C29" s="10" t="s">
        <v>58</v>
      </c>
      <c r="D29" s="9" t="s">
        <v>29</v>
      </c>
      <c r="E29" s="10" t="s">
        <v>14</v>
      </c>
      <c r="F29" s="7">
        <v>180000</v>
      </c>
      <c r="G29" s="8">
        <v>18000</v>
      </c>
      <c r="H29" s="5">
        <v>46204</v>
      </c>
      <c r="I29" s="2" t="s">
        <v>64</v>
      </c>
      <c r="J29" s="10" t="s">
        <v>16</v>
      </c>
    </row>
    <row r="30" spans="1:10" ht="18.75" customHeight="1">
      <c r="A30" s="6">
        <f t="shared" si="0"/>
        <v>23</v>
      </c>
      <c r="B30" s="2" t="s">
        <v>65</v>
      </c>
      <c r="C30" s="10" t="s">
        <v>58</v>
      </c>
      <c r="D30" s="9" t="s">
        <v>22</v>
      </c>
      <c r="E30" s="10" t="s">
        <v>14</v>
      </c>
      <c r="F30" s="7">
        <v>40000</v>
      </c>
      <c r="G30" s="8">
        <v>40000</v>
      </c>
      <c r="H30" s="5">
        <v>46082</v>
      </c>
      <c r="I30" s="2" t="s">
        <v>66</v>
      </c>
      <c r="J30" s="10" t="s">
        <v>16</v>
      </c>
    </row>
    <row r="31" spans="1:10" ht="57.5">
      <c r="A31" s="6">
        <f t="shared" si="0"/>
        <v>24</v>
      </c>
      <c r="B31" s="2" t="s">
        <v>67</v>
      </c>
      <c r="C31" s="2" t="s">
        <v>68</v>
      </c>
      <c r="D31" s="9" t="s">
        <v>22</v>
      </c>
      <c r="E31" s="10" t="s">
        <v>69</v>
      </c>
      <c r="F31" s="7">
        <v>90000</v>
      </c>
      <c r="G31" s="8">
        <v>90000</v>
      </c>
      <c r="H31" s="5">
        <v>46107</v>
      </c>
      <c r="I31" s="2" t="s">
        <v>70</v>
      </c>
      <c r="J31" s="10" t="s">
        <v>16</v>
      </c>
    </row>
    <row r="32" spans="1:10" ht="57.5">
      <c r="A32" s="6">
        <f t="shared" si="0"/>
        <v>25</v>
      </c>
      <c r="B32" s="2" t="s">
        <v>71</v>
      </c>
      <c r="C32" s="2" t="s">
        <v>72</v>
      </c>
      <c r="D32" s="2" t="s">
        <v>37</v>
      </c>
      <c r="E32" s="10" t="s">
        <v>69</v>
      </c>
      <c r="F32" s="7">
        <v>60000</v>
      </c>
      <c r="G32" s="4">
        <v>60000</v>
      </c>
      <c r="H32" s="5">
        <v>46143</v>
      </c>
      <c r="I32" s="2" t="s">
        <v>73</v>
      </c>
      <c r="J32" s="10" t="s">
        <v>16</v>
      </c>
    </row>
    <row r="33" spans="1:10" ht="69">
      <c r="A33" s="6">
        <f t="shared" si="0"/>
        <v>26</v>
      </c>
      <c r="B33" s="2" t="s">
        <v>76</v>
      </c>
      <c r="C33" s="2" t="s">
        <v>75</v>
      </c>
      <c r="D33" s="2" t="s">
        <v>41</v>
      </c>
      <c r="E33" s="2" t="s">
        <v>42</v>
      </c>
      <c r="F33" s="4">
        <v>2000000</v>
      </c>
      <c r="G33" s="4">
        <v>2500000</v>
      </c>
      <c r="H33" s="5">
        <v>46023</v>
      </c>
      <c r="I33" s="2" t="s">
        <v>31</v>
      </c>
      <c r="J33" s="2" t="s">
        <v>16</v>
      </c>
    </row>
  </sheetData>
  <autoFilter ref="A4:J32" xr:uid="{00000000-0009-0000-0000-000000000000}">
    <filterColumn colId="5" showButton="0"/>
  </autoFilter>
  <mergeCells count="11">
    <mergeCell ref="F4:G4"/>
    <mergeCell ref="F5:G5"/>
    <mergeCell ref="A6:J6"/>
    <mergeCell ref="A4:A5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Toudwinde SANFO</dc:creator>
  <cp:lastModifiedBy>CONAN Herve</cp:lastModifiedBy>
  <cp:revision>8</cp:revision>
  <dcterms:created xsi:type="dcterms:W3CDTF">2026-03-13T13:30:00Z</dcterms:created>
  <dcterms:modified xsi:type="dcterms:W3CDTF">2026-04-07T19:53:46Z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5715267A8B62438B8FDFE3608F846887_13</vt:lpwstr>
  </property>
  <property fmtid="{D5CDD505-2E9C-101B-9397-08002B2CF9AE}" pid="3" name="KSOProductBuildVer">
    <vt:lpwstr>3084-12.2.0.23197</vt:lpwstr>
  </property>
</Properties>
</file>