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barrutia\Desktop\CURSO\"/>
    </mc:Choice>
  </mc:AlternateContent>
  <bookViews>
    <workbookView xWindow="0" yWindow="0" windowWidth="16392" windowHeight="5640"/>
  </bookViews>
  <sheets>
    <sheet name="L'Entraide" sheetId="1" r:id="rId1"/>
  </sheets>
  <definedNames>
    <definedName name="_xlnm.Print_Area" localSheetId="0">'L''Entraide'!$B$1:$J$168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2" i="1" l="1"/>
  <c r="I162" i="1" s="1"/>
  <c r="G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13" i="1"/>
  <c r="I115" i="1"/>
  <c r="I117" i="1"/>
  <c r="I99" i="1"/>
  <c r="I97" i="1"/>
  <c r="I95" i="1"/>
  <c r="I93" i="1"/>
  <c r="I91" i="1"/>
  <c r="I89" i="1"/>
  <c r="G119" i="1"/>
  <c r="I111" i="1"/>
  <c r="I109" i="1"/>
  <c r="I107" i="1"/>
  <c r="I105" i="1"/>
  <c r="I103" i="1"/>
  <c r="I101" i="1"/>
  <c r="G56" i="1"/>
  <c r="G81" i="1"/>
  <c r="I79" i="1"/>
  <c r="I77" i="1"/>
  <c r="I75" i="1"/>
  <c r="I73" i="1"/>
  <c r="I69" i="1"/>
  <c r="I67" i="1"/>
  <c r="I71" i="1"/>
  <c r="I65" i="1"/>
  <c r="I46" i="1"/>
  <c r="I48" i="1"/>
  <c r="I50" i="1"/>
  <c r="I52" i="1"/>
  <c r="I54" i="1"/>
  <c r="I42" i="1"/>
  <c r="I44" i="1"/>
  <c r="I34" i="1"/>
  <c r="I36" i="1"/>
  <c r="I38" i="1"/>
  <c r="I40" i="1"/>
  <c r="I24" i="1"/>
  <c r="I26" i="1"/>
  <c r="I28" i="1"/>
  <c r="I30" i="1"/>
  <c r="I32" i="1"/>
  <c r="I14" i="1"/>
  <c r="I16" i="1"/>
  <c r="I18" i="1"/>
  <c r="I20" i="1"/>
  <c r="I22" i="1"/>
  <c r="I12" i="1"/>
  <c r="I10" i="1"/>
  <c r="I154" i="1" l="1"/>
  <c r="I119" i="1"/>
  <c r="I81" i="1"/>
  <c r="I56" i="1"/>
  <c r="I166" i="1" l="1"/>
</calcChain>
</file>

<file path=xl/sharedStrings.xml><?xml version="1.0" encoding="utf-8"?>
<sst xmlns="http://schemas.openxmlformats.org/spreadsheetml/2006/main" count="141" uniqueCount="81">
  <si>
    <t>Bloc de Foie Gras d’Oie, boîte rectangulaire </t>
  </si>
  <si>
    <t>Foie Gras d’Oie entier semi conserve en bocal Le Parfait</t>
  </si>
  <si>
    <t>Foie Gras d’Oie Lobe Entier cuisson au torchon.</t>
  </si>
  <si>
    <t>Foie Gras de Canard entier semi-conserve en bocal Le Parfait.</t>
  </si>
  <si>
    <t>Bloc de Foie Gras de Canard 30% morceaux, boîte rectangulaire </t>
  </si>
  <si>
    <t>Foie Gras de Canard Lobe Entier poché au Gros Poivre.</t>
  </si>
  <si>
    <t>Foie Gras de Canard Lobe Entier cuisson au torchon.</t>
  </si>
  <si>
    <t>Terrine de Foie Gras de Canard Entier Cuisson au torchon.</t>
  </si>
  <si>
    <t>Cuisses de canard confites 780 g</t>
  </si>
  <si>
    <t>Rillettes Canard bocal 180 g</t>
  </si>
  <si>
    <t>Terrine Landaise bocal 180 g</t>
  </si>
  <si>
    <t>Pâté Campagne bocal 180 g</t>
  </si>
  <si>
    <t>Sauternes CHATEAU JEANNONNIER 2016</t>
  </si>
  <si>
    <t>Bocal de 180 g</t>
  </si>
  <si>
    <t>Bocal de 315 g</t>
  </si>
  <si>
    <t>Bocal de 120 g</t>
  </si>
  <si>
    <t>Terrine de 200 g</t>
  </si>
  <si>
    <t>Terrine de 450 g</t>
  </si>
  <si>
    <t>Total Stand Foie Gras</t>
  </si>
  <si>
    <t>Total</t>
  </si>
  <si>
    <t xml:space="preserve"> </t>
  </si>
  <si>
    <t>CAVIAR ROYAL BAIKAL</t>
  </si>
  <si>
    <t>CAVIAR PERSIKA KELUGA AMOUR</t>
  </si>
  <si>
    <t>Total Stand Caviar</t>
  </si>
  <si>
    <t>Champagne LALLIER - Brut R016</t>
  </si>
  <si>
    <t>Champagne LALLIER - Brut Grand Rosé Grand Cru</t>
  </si>
  <si>
    <t>Champagne LALLIER - Brut Blanc de Blancs</t>
  </si>
  <si>
    <t>Champagne LALCOMBE - Brut Grande Cuvée</t>
  </si>
  <si>
    <t>Champagne LALCOMBE - Brut Rosé</t>
  </si>
  <si>
    <t>Total Stand Champagne</t>
  </si>
  <si>
    <t>6 Nonettes au miel fourrées à la mirtille</t>
  </si>
  <si>
    <t>6 Nonettes au miel fourrées à la cerise</t>
  </si>
  <si>
    <t>Boite d'assortiments</t>
  </si>
  <si>
    <t>Couque tranchée</t>
  </si>
  <si>
    <t>Eau de vie de Poire Williams</t>
  </si>
  <si>
    <t>Eau de vie de Mirabelle</t>
  </si>
  <si>
    <t>Kirsch</t>
  </si>
  <si>
    <t>Cremant BIO 100% Auxerrois</t>
  </si>
  <si>
    <t>Gewurtztraminer 2016</t>
  </si>
  <si>
    <t>Riesling Lieu-dit ESESLFORCH 2017</t>
  </si>
  <si>
    <t>Pinot Gris Himmrich 2016</t>
  </si>
  <si>
    <t>Auxerrois 2017</t>
  </si>
  <si>
    <t>ES84 0216 1614 6206 0000 0900 – CMCIESMM</t>
  </si>
  <si>
    <t>6 Nonettes</t>
  </si>
  <si>
    <t>Pain d'épices pur miel spécial foie gras</t>
  </si>
  <si>
    <t>Couque</t>
  </si>
  <si>
    <t>Pain d'épices</t>
  </si>
  <si>
    <t>Apellido, Nombre</t>
  </si>
  <si>
    <t>Teléfono</t>
  </si>
  <si>
    <r>
      <rPr>
        <b/>
        <sz val="22"/>
        <color theme="1"/>
        <rFont val="Calibri"/>
        <family val="2"/>
        <scheme val="minor"/>
      </rPr>
      <t>Venta de Navidad 2020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Formulario de pedido</t>
    </r>
  </si>
  <si>
    <t>Artículos Stand Foie Gras</t>
  </si>
  <si>
    <t>Opción</t>
  </si>
  <si>
    <t>Cantidad</t>
  </si>
  <si>
    <t>Precio unidad</t>
  </si>
  <si>
    <t>Precio Línea</t>
  </si>
  <si>
    <t>Artículos</t>
  </si>
  <si>
    <t>Recogida del pedido del 15 al 17 de diciembre Sala parroquial Saint Louis des Français - C/ Padilla 9 28006 MADRID</t>
  </si>
  <si>
    <t>Entrega al domicilio del 15 al 17 de diciembre a pedir al final del formulario.</t>
  </si>
  <si>
    <t>Entrega al domicilio del 15 al 17 de diciembre a pedir abajo.</t>
  </si>
  <si>
    <t>Gracias de indicar abajo su dirección de entrega, SOLAMENTE si desea la entrega al domicilio y añade el precio (5 €).</t>
  </si>
  <si>
    <r>
      <t xml:space="preserve">Indicar </t>
    </r>
    <r>
      <rPr>
        <b/>
        <i/>
        <sz val="11"/>
        <rFont val="Calibri"/>
        <family val="2"/>
        <scheme val="minor"/>
      </rPr>
      <t xml:space="preserve">Venta de Navidad et su Appellido </t>
    </r>
    <r>
      <rPr>
        <b/>
        <i/>
        <sz val="11"/>
        <color rgb="FFFF0000"/>
        <rFont val="Calibri"/>
        <family val="2"/>
        <scheme val="minor"/>
      </rPr>
      <t>en el motivo de su transferencia ou al anverso de su talón bancario.</t>
    </r>
  </si>
  <si>
    <t>Artículos Stand Champagne</t>
  </si>
  <si>
    <t>Para la entrega del caviar llamar a Patrice al 656 83 10 00, 48 horas después de su pedido.</t>
  </si>
  <si>
    <t>Dirección entrega</t>
  </si>
  <si>
    <t>Pago en cuenta</t>
  </si>
  <si>
    <t>Total Stand Productos de Alsacia</t>
  </si>
  <si>
    <t>Artículos Stand Productos de Alsacia</t>
  </si>
  <si>
    <t>Lata de 130 g</t>
  </si>
  <si>
    <t>Lata de 200 g</t>
  </si>
  <si>
    <t>Pieza de 300 g</t>
  </si>
  <si>
    <t>Pieza de 500 g</t>
  </si>
  <si>
    <t>Lata de 400 g</t>
  </si>
  <si>
    <t>Lata 780 g</t>
  </si>
  <si>
    <t>Botella</t>
  </si>
  <si>
    <t>Caja</t>
  </si>
  <si>
    <t>Lata de 50 g</t>
  </si>
  <si>
    <t>Lata de 100 g</t>
  </si>
  <si>
    <t>Lata de 500 g</t>
  </si>
  <si>
    <t>Artículos Stand Caviar</t>
  </si>
  <si>
    <t>Estuche de 3 Bot.</t>
  </si>
  <si>
    <t>Cartón de 6 Bot.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</si>
</sst>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12700</xdr:colOff>
      <xdr:row>1</xdr:row>
      <xdr:rowOff>12700</xdr:rowOff>
    </xdr:from>
    <xdr:ext cx="1348678" cy="726594"/>
    <xdr:pic>
      <xdr:nvPicPr>
        <xdr:cNvPr id="20" name="Imagen 19">
          <a:extLst>
            <a:ext uri="{FF2B5EF4-FFF2-40B4-BE49-F238E27FC236}">
              <a16:creationId xmlns:a16="http://schemas.microsoft.com/office/drawing/2014/main" xmlns="" id="{3199DADE-63A0-44CA-948A-FDE40C13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07950"/>
          <a:ext cx="1348678" cy="7265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"/>
  <sheetViews>
    <sheetView tabSelected="1" workbookViewId="0">
      <selection activeCell="K10" sqref="K10"/>
    </sheetView>
  </sheetViews>
  <sheetFormatPr baseColWidth="10" defaultRowHeight="14.4" x14ac:dyDescent="0.3"/>
  <cols>
    <col min="1" max="1" width="27.5546875" customWidth="1"/>
    <col min="2" max="2" width="1.33203125" customWidth="1"/>
    <col min="3" max="3" width="19.21875" style="13" customWidth="1"/>
    <col min="4" max="4" width="44.44140625" style="13" customWidth="1"/>
    <col min="5" max="5" width="1.33203125" customWidth="1"/>
    <col min="6" max="6" width="15.77734375" style="1" customWidth="1"/>
    <col min="7" max="7" width="10" style="1" customWidth="1"/>
    <col min="8" max="8" width="10.88671875" style="4"/>
    <col min="9" max="9" width="10.88671875" style="25"/>
    <col min="10" max="10" width="1.33203125" customWidth="1"/>
    <col min="11" max="11" width="52.6640625" customWidth="1"/>
  </cols>
  <sheetData>
    <row r="1" spans="1:11" s="5" customFormat="1" ht="7.5" customHeight="1" x14ac:dyDescent="0.3">
      <c r="A1" s="28"/>
      <c r="B1" s="6"/>
      <c r="C1" s="6"/>
      <c r="D1" s="6"/>
      <c r="E1" s="6"/>
      <c r="F1" s="7"/>
      <c r="G1" s="7"/>
      <c r="H1" s="8"/>
      <c r="I1" s="7"/>
      <c r="J1" s="6"/>
      <c r="K1" s="28"/>
    </row>
    <row r="2" spans="1:11" s="2" customFormat="1" ht="58.5" customHeight="1" x14ac:dyDescent="0.3">
      <c r="A2" s="15"/>
      <c r="B2" s="9"/>
      <c r="C2" s="9"/>
      <c r="D2" s="55" t="s">
        <v>49</v>
      </c>
      <c r="E2" s="56"/>
      <c r="F2" s="56"/>
      <c r="G2" s="56"/>
      <c r="H2" s="56"/>
      <c r="I2" s="56"/>
      <c r="J2" s="9"/>
      <c r="K2" s="15"/>
    </row>
    <row r="3" spans="1:11" s="5" customFormat="1" ht="7.5" customHeight="1" x14ac:dyDescent="0.3">
      <c r="A3" s="28"/>
      <c r="B3" s="6"/>
      <c r="C3" s="6"/>
      <c r="D3" s="6"/>
      <c r="E3" s="6"/>
      <c r="F3" s="7"/>
      <c r="G3" s="7"/>
      <c r="H3" s="8"/>
      <c r="I3" s="7"/>
      <c r="J3" s="6"/>
      <c r="K3" s="28"/>
    </row>
    <row r="4" spans="1:11" s="5" customFormat="1" ht="17.55" customHeight="1" x14ac:dyDescent="0.3">
      <c r="A4" s="28"/>
      <c r="B4" s="6"/>
      <c r="C4" s="20" t="s">
        <v>47</v>
      </c>
      <c r="D4" s="57"/>
      <c r="E4" s="57"/>
      <c r="F4" s="19" t="s">
        <v>48</v>
      </c>
      <c r="G4" s="57"/>
      <c r="H4" s="57"/>
      <c r="I4" s="57"/>
      <c r="J4" s="6"/>
      <c r="K4" s="28"/>
    </row>
    <row r="5" spans="1:11" s="5" customFormat="1" ht="7.5" customHeight="1" x14ac:dyDescent="0.3">
      <c r="A5" s="28"/>
      <c r="B5" s="6"/>
      <c r="C5" s="6"/>
      <c r="D5" s="6"/>
      <c r="E5" s="6"/>
      <c r="F5" s="7"/>
      <c r="G5" s="7"/>
      <c r="H5" s="8"/>
      <c r="I5" s="7"/>
      <c r="J5" s="6"/>
      <c r="K5" s="28"/>
    </row>
    <row r="6" spans="1:11" s="2" customFormat="1" ht="7.5" customHeight="1" x14ac:dyDescent="0.3">
      <c r="A6" s="15"/>
      <c r="B6" s="15"/>
      <c r="C6" s="18"/>
      <c r="D6" s="18"/>
      <c r="E6" s="15"/>
      <c r="F6" s="16"/>
      <c r="G6" s="16"/>
      <c r="H6" s="17"/>
      <c r="I6" s="18"/>
      <c r="J6" s="15"/>
      <c r="K6" s="15"/>
    </row>
    <row r="7" spans="1:11" s="5" customFormat="1" ht="7.5" customHeight="1" x14ac:dyDescent="0.3">
      <c r="A7" s="28"/>
      <c r="B7" s="6"/>
      <c r="C7" s="6"/>
      <c r="D7" s="6"/>
      <c r="E7" s="6"/>
      <c r="F7" s="7"/>
      <c r="G7" s="7"/>
      <c r="H7" s="8"/>
      <c r="I7" s="7"/>
      <c r="J7" s="6"/>
      <c r="K7" s="28"/>
    </row>
    <row r="8" spans="1:11" s="5" customFormat="1" ht="28.5" customHeight="1" x14ac:dyDescent="0.3">
      <c r="A8" s="28"/>
      <c r="B8" s="6"/>
      <c r="C8" s="49" t="s">
        <v>50</v>
      </c>
      <c r="D8" s="50"/>
      <c r="E8" s="6"/>
      <c r="F8" s="10" t="s">
        <v>51</v>
      </c>
      <c r="G8" s="10" t="s">
        <v>52</v>
      </c>
      <c r="H8" s="26" t="s">
        <v>53</v>
      </c>
      <c r="I8" s="27" t="s">
        <v>54</v>
      </c>
      <c r="J8" s="6"/>
      <c r="K8" s="28"/>
    </row>
    <row r="9" spans="1:11" s="5" customFormat="1" ht="7.5" customHeight="1" x14ac:dyDescent="0.3">
      <c r="A9" s="28"/>
      <c r="B9" s="6"/>
      <c r="C9" s="6"/>
      <c r="D9" s="6"/>
      <c r="E9" s="6"/>
      <c r="F9" s="7"/>
      <c r="G9" s="7"/>
      <c r="H9" s="8"/>
      <c r="I9" s="7"/>
      <c r="J9" s="6"/>
      <c r="K9" s="28"/>
    </row>
    <row r="10" spans="1:11" s="2" customFormat="1" x14ac:dyDescent="0.3">
      <c r="A10" s="15"/>
      <c r="B10" s="9"/>
      <c r="C10" s="43" t="s">
        <v>0</v>
      </c>
      <c r="D10" s="44"/>
      <c r="E10" s="9"/>
      <c r="F10" s="3" t="s">
        <v>67</v>
      </c>
      <c r="G10" s="14"/>
      <c r="H10" s="12">
        <v>12</v>
      </c>
      <c r="I10" s="24">
        <f>G10*H10</f>
        <v>0</v>
      </c>
      <c r="J10" s="9"/>
      <c r="K10" s="15"/>
    </row>
    <row r="11" spans="1:11" s="5" customFormat="1" ht="3.45" customHeight="1" x14ac:dyDescent="0.3">
      <c r="A11" s="28"/>
      <c r="B11" s="6"/>
      <c r="C11" s="45"/>
      <c r="D11" s="46"/>
      <c r="E11" s="6"/>
      <c r="F11" s="7"/>
      <c r="G11" s="7"/>
      <c r="H11" s="8"/>
      <c r="I11" s="7"/>
      <c r="J11" s="6"/>
      <c r="K11" s="28"/>
    </row>
    <row r="12" spans="1:11" s="2" customFormat="1" x14ac:dyDescent="0.3">
      <c r="A12" s="15"/>
      <c r="B12" s="9"/>
      <c r="C12" s="47"/>
      <c r="D12" s="48"/>
      <c r="E12" s="9"/>
      <c r="F12" s="3" t="s">
        <v>68</v>
      </c>
      <c r="G12" s="14"/>
      <c r="H12" s="12">
        <v>18</v>
      </c>
      <c r="I12" s="24">
        <f>G12*H12</f>
        <v>0</v>
      </c>
      <c r="J12" s="9"/>
      <c r="K12" s="15"/>
    </row>
    <row r="13" spans="1:11" s="5" customFormat="1" ht="7.5" customHeight="1" x14ac:dyDescent="0.3">
      <c r="A13" s="28"/>
      <c r="B13" s="6"/>
      <c r="C13" s="6"/>
      <c r="D13" s="6"/>
      <c r="E13" s="6"/>
      <c r="F13" s="7"/>
      <c r="G13" s="7"/>
      <c r="H13" s="8"/>
      <c r="I13" s="7"/>
      <c r="J13" s="6"/>
      <c r="K13" s="28"/>
    </row>
    <row r="14" spans="1:11" s="2" customFormat="1" x14ac:dyDescent="0.3">
      <c r="A14" s="15"/>
      <c r="B14" s="9"/>
      <c r="C14" s="43" t="s">
        <v>1</v>
      </c>
      <c r="D14" s="44"/>
      <c r="E14" s="9"/>
      <c r="F14" s="3" t="s">
        <v>13</v>
      </c>
      <c r="G14" s="14"/>
      <c r="H14" s="12">
        <v>26</v>
      </c>
      <c r="I14" s="24">
        <f t="shared" ref="I14:I40" si="0">G14*H14</f>
        <v>0</v>
      </c>
      <c r="J14" s="9"/>
      <c r="K14" s="15"/>
    </row>
    <row r="15" spans="1:11" s="5" customFormat="1" ht="3.45" customHeight="1" x14ac:dyDescent="0.3">
      <c r="A15" s="28"/>
      <c r="B15" s="6"/>
      <c r="C15" s="45"/>
      <c r="D15" s="46"/>
      <c r="E15" s="6"/>
      <c r="F15" s="7"/>
      <c r="G15" s="7"/>
      <c r="H15" s="8"/>
      <c r="I15" s="7"/>
      <c r="J15" s="6"/>
      <c r="K15" s="28"/>
    </row>
    <row r="16" spans="1:11" s="2" customFormat="1" x14ac:dyDescent="0.3">
      <c r="A16" s="15"/>
      <c r="B16" s="9"/>
      <c r="C16" s="47"/>
      <c r="D16" s="48"/>
      <c r="E16" s="9"/>
      <c r="F16" s="3" t="s">
        <v>14</v>
      </c>
      <c r="G16" s="14"/>
      <c r="H16" s="12">
        <v>42</v>
      </c>
      <c r="I16" s="24">
        <f t="shared" si="0"/>
        <v>0</v>
      </c>
      <c r="J16" s="9"/>
      <c r="K16" s="15"/>
    </row>
    <row r="17" spans="1:11" s="5" customFormat="1" ht="7.5" customHeight="1" x14ac:dyDescent="0.3">
      <c r="A17" s="28"/>
      <c r="B17" s="6"/>
      <c r="C17" s="6"/>
      <c r="D17" s="6"/>
      <c r="E17" s="6"/>
      <c r="F17" s="7"/>
      <c r="G17" s="7"/>
      <c r="H17" s="8"/>
      <c r="I17" s="7"/>
      <c r="J17" s="6"/>
      <c r="K17" s="28"/>
    </row>
    <row r="18" spans="1:11" s="2" customFormat="1" x14ac:dyDescent="0.3">
      <c r="A18" s="15"/>
      <c r="B18" s="9"/>
      <c r="C18" s="43" t="s">
        <v>2</v>
      </c>
      <c r="D18" s="44"/>
      <c r="E18" s="9"/>
      <c r="F18" s="3" t="s">
        <v>69</v>
      </c>
      <c r="G18" s="14"/>
      <c r="H18" s="12">
        <v>37</v>
      </c>
      <c r="I18" s="24">
        <f t="shared" si="0"/>
        <v>0</v>
      </c>
      <c r="J18" s="9"/>
      <c r="K18" s="15"/>
    </row>
    <row r="19" spans="1:11" s="5" customFormat="1" ht="3.45" customHeight="1" x14ac:dyDescent="0.3">
      <c r="A19" s="28"/>
      <c r="B19" s="6"/>
      <c r="C19" s="45"/>
      <c r="D19" s="46"/>
      <c r="E19" s="6"/>
      <c r="F19" s="7"/>
      <c r="G19" s="7"/>
      <c r="H19" s="8"/>
      <c r="I19" s="7"/>
      <c r="J19" s="6"/>
      <c r="K19" s="28"/>
    </row>
    <row r="20" spans="1:11" s="2" customFormat="1" x14ac:dyDescent="0.3">
      <c r="A20" s="15"/>
      <c r="B20" s="9"/>
      <c r="C20" s="47"/>
      <c r="D20" s="48"/>
      <c r="E20" s="9"/>
      <c r="F20" s="3" t="s">
        <v>70</v>
      </c>
      <c r="G20" s="14"/>
      <c r="H20" s="12">
        <v>61</v>
      </c>
      <c r="I20" s="24">
        <f t="shared" si="0"/>
        <v>0</v>
      </c>
      <c r="J20" s="9"/>
      <c r="K20" s="15"/>
    </row>
    <row r="21" spans="1:11" s="5" customFormat="1" ht="7.5" customHeight="1" x14ac:dyDescent="0.3">
      <c r="A21" s="28"/>
      <c r="B21" s="6"/>
      <c r="C21" s="6"/>
      <c r="D21" s="6"/>
      <c r="E21" s="6"/>
      <c r="F21" s="7"/>
      <c r="G21" s="7"/>
      <c r="H21" s="8"/>
      <c r="I21" s="7"/>
      <c r="J21" s="6"/>
      <c r="K21" s="28"/>
    </row>
    <row r="22" spans="1:11" s="2" customFormat="1" x14ac:dyDescent="0.3">
      <c r="A22" s="15"/>
      <c r="B22" s="9"/>
      <c r="C22" s="43" t="s">
        <v>3</v>
      </c>
      <c r="D22" s="44"/>
      <c r="E22" s="9"/>
      <c r="F22" s="3" t="s">
        <v>15</v>
      </c>
      <c r="G22" s="14"/>
      <c r="H22" s="12">
        <v>15</v>
      </c>
      <c r="I22" s="24">
        <f t="shared" si="0"/>
        <v>0</v>
      </c>
      <c r="J22" s="9"/>
      <c r="K22" s="15"/>
    </row>
    <row r="23" spans="1:11" s="5" customFormat="1" ht="3.45" customHeight="1" x14ac:dyDescent="0.3">
      <c r="A23" s="28"/>
      <c r="B23" s="6"/>
      <c r="C23" s="45"/>
      <c r="D23" s="46"/>
      <c r="E23" s="6"/>
      <c r="F23" s="7"/>
      <c r="G23" s="7"/>
      <c r="H23" s="8"/>
      <c r="I23" s="7"/>
      <c r="J23" s="6"/>
      <c r="K23" s="28"/>
    </row>
    <row r="24" spans="1:11" s="2" customFormat="1" x14ac:dyDescent="0.3">
      <c r="A24" s="15"/>
      <c r="B24" s="9"/>
      <c r="C24" s="45"/>
      <c r="D24" s="46"/>
      <c r="E24" s="9"/>
      <c r="F24" s="3" t="s">
        <v>13</v>
      </c>
      <c r="G24" s="14"/>
      <c r="H24" s="12">
        <v>20</v>
      </c>
      <c r="I24" s="24">
        <f t="shared" si="0"/>
        <v>0</v>
      </c>
      <c r="J24" s="9"/>
      <c r="K24" s="15"/>
    </row>
    <row r="25" spans="1:11" s="5" customFormat="1" ht="3.45" customHeight="1" x14ac:dyDescent="0.3">
      <c r="A25" s="28"/>
      <c r="B25" s="6"/>
      <c r="C25" s="45"/>
      <c r="D25" s="46"/>
      <c r="E25" s="6"/>
      <c r="F25" s="7"/>
      <c r="G25" s="7"/>
      <c r="H25" s="8"/>
      <c r="I25" s="7"/>
      <c r="J25" s="6"/>
      <c r="K25" s="28"/>
    </row>
    <row r="26" spans="1:11" s="2" customFormat="1" x14ac:dyDescent="0.3">
      <c r="A26" s="15"/>
      <c r="B26" s="9"/>
      <c r="C26" s="47"/>
      <c r="D26" s="48"/>
      <c r="E26" s="9"/>
      <c r="F26" s="3" t="s">
        <v>14</v>
      </c>
      <c r="G26" s="14"/>
      <c r="H26" s="12">
        <v>35</v>
      </c>
      <c r="I26" s="24">
        <f t="shared" si="0"/>
        <v>0</v>
      </c>
      <c r="J26" s="9"/>
      <c r="K26" s="15"/>
    </row>
    <row r="27" spans="1:11" s="5" customFormat="1" ht="7.5" customHeight="1" x14ac:dyDescent="0.3">
      <c r="A27" s="28"/>
      <c r="B27" s="6"/>
      <c r="C27" s="6"/>
      <c r="D27" s="6"/>
      <c r="E27" s="6"/>
      <c r="F27" s="7"/>
      <c r="G27" s="7"/>
      <c r="H27" s="8"/>
      <c r="I27" s="7"/>
      <c r="J27" s="6"/>
      <c r="K27" s="28"/>
    </row>
    <row r="28" spans="1:11" s="2" customFormat="1" x14ac:dyDescent="0.3">
      <c r="A28" s="15"/>
      <c r="B28" s="9"/>
      <c r="C28" s="43" t="s">
        <v>4</v>
      </c>
      <c r="D28" s="44"/>
      <c r="E28" s="9"/>
      <c r="F28" s="3" t="s">
        <v>67</v>
      </c>
      <c r="G28" s="14"/>
      <c r="H28" s="12">
        <v>11</v>
      </c>
      <c r="I28" s="24">
        <f t="shared" si="0"/>
        <v>0</v>
      </c>
      <c r="J28" s="9"/>
      <c r="K28" s="15"/>
    </row>
    <row r="29" spans="1:11" s="5" customFormat="1" ht="3.45" customHeight="1" x14ac:dyDescent="0.3">
      <c r="A29" s="28"/>
      <c r="B29" s="6"/>
      <c r="C29" s="45"/>
      <c r="D29" s="46"/>
      <c r="E29" s="6"/>
      <c r="F29" s="7"/>
      <c r="G29" s="7"/>
      <c r="H29" s="8"/>
      <c r="I29" s="7"/>
      <c r="J29" s="6"/>
      <c r="K29" s="28"/>
    </row>
    <row r="30" spans="1:11" s="2" customFormat="1" x14ac:dyDescent="0.3">
      <c r="A30" s="15"/>
      <c r="B30" s="9"/>
      <c r="C30" s="45"/>
      <c r="D30" s="46"/>
      <c r="E30" s="9"/>
      <c r="F30" s="3" t="s">
        <v>68</v>
      </c>
      <c r="G30" s="14"/>
      <c r="H30" s="12">
        <v>17</v>
      </c>
      <c r="I30" s="24">
        <f t="shared" si="0"/>
        <v>0</v>
      </c>
      <c r="J30" s="9"/>
      <c r="K30" s="15"/>
    </row>
    <row r="31" spans="1:11" s="5" customFormat="1" ht="3.45" customHeight="1" x14ac:dyDescent="0.3">
      <c r="A31" s="28"/>
      <c r="B31" s="6"/>
      <c r="C31" s="45"/>
      <c r="D31" s="46"/>
      <c r="E31" s="6"/>
      <c r="F31" s="7"/>
      <c r="G31" s="7"/>
      <c r="H31" s="8"/>
      <c r="I31" s="7"/>
      <c r="J31" s="6"/>
      <c r="K31" s="28"/>
    </row>
    <row r="32" spans="1:11" s="2" customFormat="1" x14ac:dyDescent="0.3">
      <c r="A32" s="15"/>
      <c r="B32" s="9"/>
      <c r="C32" s="47"/>
      <c r="D32" s="48"/>
      <c r="E32" s="9"/>
      <c r="F32" s="3" t="s">
        <v>71</v>
      </c>
      <c r="G32" s="14"/>
      <c r="H32" s="12">
        <v>34</v>
      </c>
      <c r="I32" s="24">
        <f t="shared" si="0"/>
        <v>0</v>
      </c>
      <c r="J32" s="9"/>
      <c r="K32" s="15"/>
    </row>
    <row r="33" spans="1:11" s="5" customFormat="1" ht="7.5" customHeight="1" x14ac:dyDescent="0.3">
      <c r="A33" s="28"/>
      <c r="B33" s="6"/>
      <c r="C33" s="6"/>
      <c r="D33" s="6"/>
      <c r="E33" s="6"/>
      <c r="F33" s="7"/>
      <c r="G33" s="7"/>
      <c r="H33" s="8"/>
      <c r="I33" s="7"/>
      <c r="J33" s="6"/>
      <c r="K33" s="28"/>
    </row>
    <row r="34" spans="1:11" s="2" customFormat="1" x14ac:dyDescent="0.3">
      <c r="A34" s="15"/>
      <c r="B34" s="9"/>
      <c r="C34" s="43" t="s">
        <v>6</v>
      </c>
      <c r="D34" s="44"/>
      <c r="E34" s="9"/>
      <c r="F34" s="3" t="s">
        <v>69</v>
      </c>
      <c r="G34" s="14"/>
      <c r="H34" s="12">
        <v>30</v>
      </c>
      <c r="I34" s="24">
        <f t="shared" si="0"/>
        <v>0</v>
      </c>
      <c r="J34" s="9"/>
      <c r="K34" s="15"/>
    </row>
    <row r="35" spans="1:11" s="5" customFormat="1" ht="3.45" customHeight="1" x14ac:dyDescent="0.3">
      <c r="A35" s="28"/>
      <c r="B35" s="6"/>
      <c r="C35" s="45"/>
      <c r="D35" s="46"/>
      <c r="E35" s="6"/>
      <c r="F35" s="7"/>
      <c r="G35" s="7"/>
      <c r="H35" s="8"/>
      <c r="I35" s="7"/>
      <c r="J35" s="6"/>
      <c r="K35" s="28"/>
    </row>
    <row r="36" spans="1:11" s="2" customFormat="1" x14ac:dyDescent="0.3">
      <c r="A36" s="15"/>
      <c r="B36" s="9"/>
      <c r="C36" s="47"/>
      <c r="D36" s="48"/>
      <c r="E36" s="9"/>
      <c r="F36" s="3" t="s">
        <v>70</v>
      </c>
      <c r="G36" s="14"/>
      <c r="H36" s="12">
        <v>48</v>
      </c>
      <c r="I36" s="24">
        <f t="shared" si="0"/>
        <v>0</v>
      </c>
      <c r="J36" s="9"/>
      <c r="K36" s="15"/>
    </row>
    <row r="37" spans="1:11" s="5" customFormat="1" ht="7.5" customHeight="1" x14ac:dyDescent="0.3">
      <c r="A37" s="28"/>
      <c r="B37" s="6"/>
      <c r="C37" s="6"/>
      <c r="D37" s="6"/>
      <c r="E37" s="6"/>
      <c r="F37" s="7"/>
      <c r="G37" s="7"/>
      <c r="H37" s="8"/>
      <c r="I37" s="7"/>
      <c r="J37" s="6"/>
      <c r="K37" s="28"/>
    </row>
    <row r="38" spans="1:11" s="2" customFormat="1" x14ac:dyDescent="0.3">
      <c r="A38" s="15"/>
      <c r="B38" s="9"/>
      <c r="C38" s="43" t="s">
        <v>5</v>
      </c>
      <c r="D38" s="44"/>
      <c r="E38" s="9"/>
      <c r="F38" s="3" t="s">
        <v>69</v>
      </c>
      <c r="G38" s="14"/>
      <c r="H38" s="12">
        <v>30</v>
      </c>
      <c r="I38" s="24">
        <f t="shared" si="0"/>
        <v>0</v>
      </c>
      <c r="J38" s="9"/>
      <c r="K38" s="15"/>
    </row>
    <row r="39" spans="1:11" s="5" customFormat="1" ht="3.45" customHeight="1" x14ac:dyDescent="0.3">
      <c r="A39" s="28"/>
      <c r="B39" s="6"/>
      <c r="C39" s="45"/>
      <c r="D39" s="46"/>
      <c r="E39" s="6"/>
      <c r="F39" s="7"/>
      <c r="G39" s="7"/>
      <c r="H39" s="8"/>
      <c r="I39" s="7"/>
      <c r="J39" s="6"/>
      <c r="K39" s="28"/>
    </row>
    <row r="40" spans="1:11" s="2" customFormat="1" x14ac:dyDescent="0.3">
      <c r="A40" s="15"/>
      <c r="B40" s="9"/>
      <c r="C40" s="47"/>
      <c r="D40" s="48"/>
      <c r="E40" s="9"/>
      <c r="F40" s="3" t="s">
        <v>70</v>
      </c>
      <c r="G40" s="14"/>
      <c r="H40" s="12">
        <v>48</v>
      </c>
      <c r="I40" s="24">
        <f t="shared" si="0"/>
        <v>0</v>
      </c>
      <c r="J40" s="9"/>
      <c r="K40" s="15"/>
    </row>
    <row r="41" spans="1:11" s="5" customFormat="1" ht="7.5" customHeight="1" x14ac:dyDescent="0.3">
      <c r="A41" s="28"/>
      <c r="B41" s="6"/>
      <c r="C41" s="6"/>
      <c r="D41" s="6"/>
      <c r="E41" s="6"/>
      <c r="F41" s="7"/>
      <c r="G41" s="7"/>
      <c r="H41" s="8"/>
      <c r="I41" s="7"/>
      <c r="J41" s="6"/>
      <c r="K41" s="28"/>
    </row>
    <row r="42" spans="1:11" s="2" customFormat="1" x14ac:dyDescent="0.3">
      <c r="A42" s="15"/>
      <c r="B42" s="9"/>
      <c r="C42" s="43" t="s">
        <v>7</v>
      </c>
      <c r="D42" s="44"/>
      <c r="E42" s="9"/>
      <c r="F42" s="3" t="s">
        <v>16</v>
      </c>
      <c r="G42" s="14"/>
      <c r="H42" s="12">
        <v>20</v>
      </c>
      <c r="I42" s="24">
        <f t="shared" ref="I42:I54" si="1">G42*H42</f>
        <v>0</v>
      </c>
      <c r="J42" s="9"/>
      <c r="K42" s="15"/>
    </row>
    <row r="43" spans="1:11" s="5" customFormat="1" ht="3.45" customHeight="1" x14ac:dyDescent="0.3">
      <c r="A43" s="28"/>
      <c r="B43" s="6"/>
      <c r="C43" s="45"/>
      <c r="D43" s="46"/>
      <c r="E43" s="6"/>
      <c r="F43" s="7"/>
      <c r="G43" s="7"/>
      <c r="H43" s="8"/>
      <c r="I43" s="7"/>
      <c r="J43" s="6"/>
      <c r="K43" s="28"/>
    </row>
    <row r="44" spans="1:11" s="2" customFormat="1" x14ac:dyDescent="0.3">
      <c r="A44" s="15"/>
      <c r="B44" s="9"/>
      <c r="C44" s="47"/>
      <c r="D44" s="48"/>
      <c r="E44" s="9"/>
      <c r="F44" s="3" t="s">
        <v>17</v>
      </c>
      <c r="G44" s="14"/>
      <c r="H44" s="12">
        <v>45</v>
      </c>
      <c r="I44" s="24">
        <f t="shared" si="1"/>
        <v>0</v>
      </c>
      <c r="J44" s="9"/>
      <c r="K44" s="15"/>
    </row>
    <row r="45" spans="1:11" s="5" customFormat="1" ht="7.5" customHeight="1" x14ac:dyDescent="0.3">
      <c r="A45" s="28"/>
      <c r="B45" s="6"/>
      <c r="C45" s="6"/>
      <c r="D45" s="6"/>
      <c r="E45" s="6"/>
      <c r="F45" s="7"/>
      <c r="G45" s="7"/>
      <c r="H45" s="8"/>
      <c r="I45" s="7"/>
      <c r="J45" s="6"/>
      <c r="K45" s="28"/>
    </row>
    <row r="46" spans="1:11" s="2" customFormat="1" ht="15.6" x14ac:dyDescent="0.3">
      <c r="A46" s="15"/>
      <c r="B46" s="9"/>
      <c r="C46" s="36" t="s">
        <v>8</v>
      </c>
      <c r="D46" s="37"/>
      <c r="E46" s="9"/>
      <c r="F46" s="3" t="s">
        <v>72</v>
      </c>
      <c r="G46" s="14"/>
      <c r="H46" s="12">
        <v>13</v>
      </c>
      <c r="I46" s="24">
        <f t="shared" si="1"/>
        <v>0</v>
      </c>
      <c r="J46" s="9"/>
      <c r="K46" s="15"/>
    </row>
    <row r="47" spans="1:11" s="5" customFormat="1" ht="7.5" customHeight="1" x14ac:dyDescent="0.3">
      <c r="A47" s="28"/>
      <c r="B47" s="6"/>
      <c r="C47" s="6"/>
      <c r="D47" s="6"/>
      <c r="E47" s="6"/>
      <c r="F47" s="7"/>
      <c r="G47" s="7"/>
      <c r="H47" s="8"/>
      <c r="I47" s="7"/>
      <c r="J47" s="6"/>
      <c r="K47" s="28"/>
    </row>
    <row r="48" spans="1:11" s="2" customFormat="1" ht="15.6" x14ac:dyDescent="0.3">
      <c r="A48" s="15"/>
      <c r="B48" s="9"/>
      <c r="C48" s="36" t="s">
        <v>11</v>
      </c>
      <c r="D48" s="37"/>
      <c r="E48" s="9"/>
      <c r="F48" s="3" t="s">
        <v>13</v>
      </c>
      <c r="G48" s="14"/>
      <c r="H48" s="12">
        <v>6</v>
      </c>
      <c r="I48" s="24">
        <f t="shared" si="1"/>
        <v>0</v>
      </c>
      <c r="J48" s="9"/>
      <c r="K48" s="15"/>
    </row>
    <row r="49" spans="1:11" s="5" customFormat="1" ht="7.5" customHeight="1" x14ac:dyDescent="0.3">
      <c r="A49" s="28"/>
      <c r="B49" s="6"/>
      <c r="C49" s="6"/>
      <c r="D49" s="6"/>
      <c r="E49" s="6"/>
      <c r="F49" s="7" t="s">
        <v>20</v>
      </c>
      <c r="G49" s="7"/>
      <c r="H49" s="8"/>
      <c r="I49" s="7"/>
      <c r="J49" s="6"/>
      <c r="K49" s="28"/>
    </row>
    <row r="50" spans="1:11" s="2" customFormat="1" ht="15.6" x14ac:dyDescent="0.3">
      <c r="A50" s="15"/>
      <c r="B50" s="9"/>
      <c r="C50" s="36" t="s">
        <v>9</v>
      </c>
      <c r="D50" s="37"/>
      <c r="E50" s="9"/>
      <c r="F50" s="3" t="s">
        <v>13</v>
      </c>
      <c r="G50" s="14"/>
      <c r="H50" s="12">
        <v>6</v>
      </c>
      <c r="I50" s="24">
        <f t="shared" si="1"/>
        <v>0</v>
      </c>
      <c r="J50" s="9"/>
      <c r="K50" s="15"/>
    </row>
    <row r="51" spans="1:11" s="5" customFormat="1" ht="7.5" customHeight="1" x14ac:dyDescent="0.3">
      <c r="A51" s="28"/>
      <c r="B51" s="6"/>
      <c r="C51" s="6"/>
      <c r="D51" s="6"/>
      <c r="E51" s="6"/>
      <c r="F51" s="7"/>
      <c r="G51" s="7"/>
      <c r="H51" s="8"/>
      <c r="I51" s="7"/>
      <c r="J51" s="6"/>
      <c r="K51" s="28"/>
    </row>
    <row r="52" spans="1:11" s="2" customFormat="1" ht="15.6" x14ac:dyDescent="0.3">
      <c r="A52" s="15"/>
      <c r="B52" s="9"/>
      <c r="C52" s="36" t="s">
        <v>10</v>
      </c>
      <c r="D52" s="37"/>
      <c r="E52" s="9"/>
      <c r="F52" s="3" t="s">
        <v>13</v>
      </c>
      <c r="G52" s="14"/>
      <c r="H52" s="12">
        <v>6</v>
      </c>
      <c r="I52" s="24">
        <f t="shared" si="1"/>
        <v>0</v>
      </c>
      <c r="J52" s="9"/>
      <c r="K52" s="15"/>
    </row>
    <row r="53" spans="1:11" s="5" customFormat="1" ht="7.5" customHeight="1" x14ac:dyDescent="0.3">
      <c r="A53" s="28"/>
      <c r="B53" s="6"/>
      <c r="C53" s="6"/>
      <c r="D53" s="6"/>
      <c r="E53" s="6"/>
      <c r="F53" s="7"/>
      <c r="G53" s="7"/>
      <c r="H53" s="8"/>
      <c r="I53" s="7"/>
      <c r="J53" s="6"/>
      <c r="K53" s="28"/>
    </row>
    <row r="54" spans="1:11" s="2" customFormat="1" ht="15.6" x14ac:dyDescent="0.3">
      <c r="A54" s="15"/>
      <c r="B54" s="9"/>
      <c r="C54" s="36" t="s">
        <v>12</v>
      </c>
      <c r="D54" s="37"/>
      <c r="E54" s="9"/>
      <c r="F54" s="3" t="s">
        <v>73</v>
      </c>
      <c r="G54" s="14"/>
      <c r="H54" s="12">
        <v>18</v>
      </c>
      <c r="I54" s="24">
        <f t="shared" si="1"/>
        <v>0</v>
      </c>
      <c r="J54" s="9"/>
      <c r="K54" s="15"/>
    </row>
    <row r="55" spans="1:11" s="5" customFormat="1" ht="7.5" customHeight="1" x14ac:dyDescent="0.3">
      <c r="A55" s="28"/>
      <c r="B55" s="6"/>
      <c r="C55" s="6"/>
      <c r="D55" s="6"/>
      <c r="E55" s="6"/>
      <c r="F55" s="7"/>
      <c r="G55" s="7"/>
      <c r="H55" s="8"/>
      <c r="I55" s="7"/>
      <c r="J55" s="6"/>
      <c r="K55" s="28"/>
    </row>
    <row r="56" spans="1:11" s="5" customFormat="1" ht="18" customHeight="1" x14ac:dyDescent="0.3">
      <c r="A56" s="28"/>
      <c r="B56" s="6"/>
      <c r="C56" s="30" t="s">
        <v>18</v>
      </c>
      <c r="D56" s="32"/>
      <c r="E56" s="6"/>
      <c r="F56" s="10" t="s">
        <v>55</v>
      </c>
      <c r="G56" s="10">
        <f>SUM(G10:G54)</f>
        <v>0</v>
      </c>
      <c r="H56" s="11" t="s">
        <v>19</v>
      </c>
      <c r="I56" s="11">
        <f>SUM(I10:I54)</f>
        <v>0</v>
      </c>
      <c r="J56" s="6"/>
      <c r="K56" s="28"/>
    </row>
    <row r="57" spans="1:11" s="5" customFormat="1" ht="7.5" customHeight="1" x14ac:dyDescent="0.3">
      <c r="A57" s="28"/>
      <c r="B57" s="6"/>
      <c r="C57" s="6"/>
      <c r="D57" s="6"/>
      <c r="E57" s="6"/>
      <c r="F57" s="7"/>
      <c r="G57" s="7"/>
      <c r="H57" s="8"/>
      <c r="I57" s="7"/>
      <c r="J57" s="6"/>
      <c r="K57" s="28"/>
    </row>
    <row r="58" spans="1:11" s="2" customFormat="1" ht="15.6" x14ac:dyDescent="0.3">
      <c r="A58" s="15"/>
      <c r="B58" s="6"/>
      <c r="C58" s="40" t="s">
        <v>56</v>
      </c>
      <c r="D58" s="41"/>
      <c r="E58" s="41"/>
      <c r="F58" s="41"/>
      <c r="G58" s="41"/>
      <c r="H58" s="41"/>
      <c r="I58" s="42"/>
      <c r="J58" s="6"/>
      <c r="K58" s="15"/>
    </row>
    <row r="59" spans="1:11" s="2" customFormat="1" ht="15.6" x14ac:dyDescent="0.3">
      <c r="A59" s="15"/>
      <c r="B59" s="6"/>
      <c r="C59" s="33" t="s">
        <v>57</v>
      </c>
      <c r="D59" s="34"/>
      <c r="E59" s="34"/>
      <c r="F59" s="34"/>
      <c r="G59" s="34"/>
      <c r="H59" s="34"/>
      <c r="I59" s="35"/>
      <c r="J59" s="6"/>
      <c r="K59" s="15"/>
    </row>
    <row r="60" spans="1:11" s="5" customFormat="1" ht="7.5" customHeight="1" x14ac:dyDescent="0.3">
      <c r="A60" s="28"/>
      <c r="B60" s="6"/>
      <c r="C60" s="6"/>
      <c r="D60" s="6"/>
      <c r="E60" s="6"/>
      <c r="F60" s="7"/>
      <c r="G60" s="7"/>
      <c r="H60" s="8"/>
      <c r="I60" s="7"/>
      <c r="J60" s="6"/>
      <c r="K60" s="28"/>
    </row>
    <row r="61" spans="1:11" s="2" customFormat="1" ht="7.5" customHeight="1" x14ac:dyDescent="0.3">
      <c r="A61" s="15"/>
      <c r="B61" s="15"/>
      <c r="C61" s="18"/>
      <c r="D61" s="18"/>
      <c r="E61" s="15"/>
      <c r="F61" s="16"/>
      <c r="G61" s="16"/>
      <c r="H61" s="17"/>
      <c r="I61" s="18"/>
      <c r="J61" s="15"/>
      <c r="K61" s="15"/>
    </row>
    <row r="62" spans="1:11" s="5" customFormat="1" ht="7.5" customHeight="1" x14ac:dyDescent="0.3">
      <c r="A62" s="28"/>
      <c r="B62" s="6"/>
      <c r="C62" s="6"/>
      <c r="D62" s="6"/>
      <c r="E62" s="6"/>
      <c r="F62" s="7"/>
      <c r="G62" s="7"/>
      <c r="H62" s="8"/>
      <c r="I62" s="7"/>
      <c r="J62" s="6"/>
      <c r="K62" s="28"/>
    </row>
    <row r="63" spans="1:11" s="2" customFormat="1" ht="28.5" customHeight="1" x14ac:dyDescent="0.3">
      <c r="A63" s="15"/>
      <c r="B63" s="6"/>
      <c r="C63" s="54" t="s">
        <v>78</v>
      </c>
      <c r="D63" s="54"/>
      <c r="E63" s="6"/>
      <c r="F63" s="10" t="s">
        <v>51</v>
      </c>
      <c r="G63" s="10" t="s">
        <v>52</v>
      </c>
      <c r="H63" s="26" t="s">
        <v>53</v>
      </c>
      <c r="I63" s="27" t="s">
        <v>54</v>
      </c>
      <c r="J63" s="6"/>
      <c r="K63" s="15"/>
    </row>
    <row r="64" spans="1:11" s="5" customFormat="1" ht="7.5" customHeight="1" x14ac:dyDescent="0.3">
      <c r="A64" s="28"/>
      <c r="B64" s="6"/>
      <c r="C64" s="6"/>
      <c r="D64" s="6"/>
      <c r="E64" s="6"/>
      <c r="F64" s="7"/>
      <c r="G64" s="7"/>
      <c r="H64" s="8"/>
      <c r="I64" s="7"/>
      <c r="J64" s="6"/>
      <c r="K64" s="28"/>
    </row>
    <row r="65" spans="1:11" s="2" customFormat="1" x14ac:dyDescent="0.3">
      <c r="A65" s="15"/>
      <c r="B65" s="9"/>
      <c r="C65" s="43" t="s">
        <v>21</v>
      </c>
      <c r="D65" s="44"/>
      <c r="E65" s="9"/>
      <c r="F65" s="3" t="s">
        <v>75</v>
      </c>
      <c r="G65" s="14"/>
      <c r="H65" s="12">
        <v>120</v>
      </c>
      <c r="I65" s="24">
        <f>G65*H65</f>
        <v>0</v>
      </c>
      <c r="J65" s="9"/>
      <c r="K65" s="15"/>
    </row>
    <row r="66" spans="1:11" s="5" customFormat="1" ht="3.45" customHeight="1" x14ac:dyDescent="0.3">
      <c r="A66" s="28"/>
      <c r="B66" s="6"/>
      <c r="C66" s="45"/>
      <c r="D66" s="46"/>
      <c r="E66" s="6"/>
      <c r="F66" s="7"/>
      <c r="G66" s="7"/>
      <c r="H66" s="8"/>
      <c r="I66" s="7"/>
      <c r="J66" s="6"/>
      <c r="K66" s="28"/>
    </row>
    <row r="67" spans="1:11" s="2" customFormat="1" ht="15.6" x14ac:dyDescent="0.3">
      <c r="A67" s="15"/>
      <c r="B67" s="6"/>
      <c r="C67" s="45"/>
      <c r="D67" s="46"/>
      <c r="E67" s="6"/>
      <c r="F67" s="3" t="s">
        <v>76</v>
      </c>
      <c r="G67" s="14"/>
      <c r="H67" s="12">
        <v>240</v>
      </c>
      <c r="I67" s="24">
        <f>G67*H67</f>
        <v>0</v>
      </c>
      <c r="J67" s="6"/>
      <c r="K67" s="15"/>
    </row>
    <row r="68" spans="1:11" s="5" customFormat="1" ht="3.45" customHeight="1" x14ac:dyDescent="0.3">
      <c r="A68" s="28"/>
      <c r="B68" s="6"/>
      <c r="C68" s="45"/>
      <c r="D68" s="46"/>
      <c r="E68" s="6"/>
      <c r="F68" s="7"/>
      <c r="G68" s="7"/>
      <c r="H68" s="8"/>
      <c r="I68" s="7"/>
      <c r="J68" s="6"/>
      <c r="K68" s="28"/>
    </row>
    <row r="69" spans="1:11" s="2" customFormat="1" ht="15.6" x14ac:dyDescent="0.3">
      <c r="A69" s="15"/>
      <c r="B69" s="6"/>
      <c r="C69" s="45"/>
      <c r="D69" s="46"/>
      <c r="E69" s="6"/>
      <c r="F69" s="3" t="s">
        <v>68</v>
      </c>
      <c r="G69" s="14"/>
      <c r="H69" s="12">
        <v>480</v>
      </c>
      <c r="I69" s="24">
        <f>G69*H69</f>
        <v>0</v>
      </c>
      <c r="J69" s="6"/>
      <c r="K69" s="15"/>
    </row>
    <row r="70" spans="1:11" s="5" customFormat="1" ht="3.45" customHeight="1" x14ac:dyDescent="0.3">
      <c r="A70" s="28"/>
      <c r="B70" s="6"/>
      <c r="C70" s="45"/>
      <c r="D70" s="46"/>
      <c r="E70" s="6"/>
      <c r="F70" s="7"/>
      <c r="G70" s="7"/>
      <c r="H70" s="8"/>
      <c r="I70" s="7"/>
      <c r="J70" s="6"/>
      <c r="K70" s="28"/>
    </row>
    <row r="71" spans="1:11" s="2" customFormat="1" x14ac:dyDescent="0.3">
      <c r="A71" s="15"/>
      <c r="B71" s="9"/>
      <c r="C71" s="47"/>
      <c r="D71" s="48"/>
      <c r="E71" s="9"/>
      <c r="F71" s="3" t="s">
        <v>77</v>
      </c>
      <c r="G71" s="14"/>
      <c r="H71" s="12">
        <v>1000</v>
      </c>
      <c r="I71" s="24">
        <f>G71*H71</f>
        <v>0</v>
      </c>
      <c r="J71" s="9"/>
      <c r="K71" s="15"/>
    </row>
    <row r="72" spans="1:11" s="5" customFormat="1" ht="7.5" customHeight="1" x14ac:dyDescent="0.3">
      <c r="A72" s="28"/>
      <c r="B72" s="6"/>
      <c r="C72" s="6"/>
      <c r="D72" s="6"/>
      <c r="E72" s="6"/>
      <c r="F72" s="7"/>
      <c r="G72" s="7"/>
      <c r="H72" s="8"/>
      <c r="I72" s="7"/>
      <c r="J72" s="6"/>
      <c r="K72" s="28"/>
    </row>
    <row r="73" spans="1:11" s="2" customFormat="1" x14ac:dyDescent="0.3">
      <c r="A73" s="15"/>
      <c r="B73" s="9"/>
      <c r="C73" s="43" t="s">
        <v>22</v>
      </c>
      <c r="D73" s="44"/>
      <c r="E73" s="9"/>
      <c r="F73" s="3" t="s">
        <v>75</v>
      </c>
      <c r="G73" s="14"/>
      <c r="H73" s="12">
        <v>150</v>
      </c>
      <c r="I73" s="24">
        <f>G73*H73</f>
        <v>0</v>
      </c>
      <c r="J73" s="9"/>
      <c r="K73" s="15"/>
    </row>
    <row r="74" spans="1:11" s="5" customFormat="1" ht="3.45" customHeight="1" x14ac:dyDescent="0.3">
      <c r="A74" s="28"/>
      <c r="B74" s="6"/>
      <c r="C74" s="45"/>
      <c r="D74" s="46"/>
      <c r="E74" s="6"/>
      <c r="F74" s="7"/>
      <c r="G74" s="7"/>
      <c r="H74" s="8"/>
      <c r="I74" s="7"/>
      <c r="J74" s="6"/>
      <c r="K74" s="28"/>
    </row>
    <row r="75" spans="1:11" s="2" customFormat="1" ht="15.6" x14ac:dyDescent="0.3">
      <c r="A75" s="15"/>
      <c r="B75" s="6"/>
      <c r="C75" s="45"/>
      <c r="D75" s="46"/>
      <c r="E75" s="6"/>
      <c r="F75" s="3" t="s">
        <v>76</v>
      </c>
      <c r="G75" s="14"/>
      <c r="H75" s="12">
        <v>300</v>
      </c>
      <c r="I75" s="24">
        <f>G75*H75</f>
        <v>0</v>
      </c>
      <c r="J75" s="6"/>
      <c r="K75" s="15"/>
    </row>
    <row r="76" spans="1:11" s="5" customFormat="1" ht="3.45" customHeight="1" x14ac:dyDescent="0.3">
      <c r="A76" s="28"/>
      <c r="B76" s="6"/>
      <c r="C76" s="45"/>
      <c r="D76" s="46"/>
      <c r="E76" s="6"/>
      <c r="F76" s="7"/>
      <c r="G76" s="7"/>
      <c r="H76" s="8"/>
      <c r="I76" s="7"/>
      <c r="J76" s="6"/>
      <c r="K76" s="28"/>
    </row>
    <row r="77" spans="1:11" s="2" customFormat="1" ht="15.6" x14ac:dyDescent="0.3">
      <c r="A77" s="15"/>
      <c r="B77" s="6"/>
      <c r="C77" s="45"/>
      <c r="D77" s="46"/>
      <c r="E77" s="6"/>
      <c r="F77" s="3" t="s">
        <v>68</v>
      </c>
      <c r="G77" s="14"/>
      <c r="H77" s="12">
        <v>480</v>
      </c>
      <c r="I77" s="24">
        <f>G77*H77</f>
        <v>0</v>
      </c>
      <c r="J77" s="6"/>
      <c r="K77" s="15"/>
    </row>
    <row r="78" spans="1:11" s="5" customFormat="1" ht="3.45" customHeight="1" x14ac:dyDescent="0.3">
      <c r="A78" s="28"/>
      <c r="B78" s="6"/>
      <c r="C78" s="45"/>
      <c r="D78" s="46"/>
      <c r="E78" s="6"/>
      <c r="F78" s="7"/>
      <c r="G78" s="7"/>
      <c r="H78" s="8"/>
      <c r="I78" s="7"/>
      <c r="J78" s="6"/>
      <c r="K78" s="28"/>
    </row>
    <row r="79" spans="1:11" s="2" customFormat="1" x14ac:dyDescent="0.3">
      <c r="A79" s="15"/>
      <c r="B79" s="9"/>
      <c r="C79" s="47"/>
      <c r="D79" s="48"/>
      <c r="E79" s="9"/>
      <c r="F79" s="3" t="s">
        <v>77</v>
      </c>
      <c r="G79" s="14"/>
      <c r="H79" s="12">
        <v>1000</v>
      </c>
      <c r="I79" s="24">
        <f>G79*H79</f>
        <v>0</v>
      </c>
      <c r="J79" s="9"/>
      <c r="K79" s="15"/>
    </row>
    <row r="80" spans="1:11" s="5" customFormat="1" ht="7.5" customHeight="1" x14ac:dyDescent="0.3">
      <c r="A80" s="28"/>
      <c r="B80" s="6"/>
      <c r="C80" s="6"/>
      <c r="D80" s="6"/>
      <c r="E80" s="6"/>
      <c r="F80" s="7"/>
      <c r="G80" s="7"/>
      <c r="H80" s="8"/>
      <c r="I80" s="7"/>
      <c r="J80" s="6"/>
      <c r="K80" s="28"/>
    </row>
    <row r="81" spans="1:11" s="5" customFormat="1" ht="18" customHeight="1" x14ac:dyDescent="0.3">
      <c r="A81" s="28"/>
      <c r="B81" s="6"/>
      <c r="C81" s="30" t="s">
        <v>23</v>
      </c>
      <c r="D81" s="32"/>
      <c r="E81" s="6"/>
      <c r="F81" s="10" t="s">
        <v>55</v>
      </c>
      <c r="G81" s="10">
        <f>SUM(G65:G79)</f>
        <v>0</v>
      </c>
      <c r="H81" s="11" t="s">
        <v>19</v>
      </c>
      <c r="I81" s="11">
        <f>SUM(I65:I79)</f>
        <v>0</v>
      </c>
      <c r="J81" s="6"/>
      <c r="K81" s="28"/>
    </row>
    <row r="82" spans="1:11" s="5" customFormat="1" ht="7.5" customHeight="1" x14ac:dyDescent="0.3">
      <c r="A82" s="28"/>
      <c r="B82" s="6"/>
      <c r="C82" s="6"/>
      <c r="D82" s="6"/>
      <c r="E82" s="6"/>
      <c r="F82" s="7"/>
      <c r="G82" s="7"/>
      <c r="H82" s="8"/>
      <c r="I82" s="7"/>
      <c r="J82" s="6"/>
      <c r="K82" s="28"/>
    </row>
    <row r="83" spans="1:11" s="2" customFormat="1" ht="15.6" x14ac:dyDescent="0.3">
      <c r="A83" s="15"/>
      <c r="B83" s="6"/>
      <c r="C83" s="51" t="s">
        <v>62</v>
      </c>
      <c r="D83" s="52"/>
      <c r="E83" s="52"/>
      <c r="F83" s="52"/>
      <c r="G83" s="52"/>
      <c r="H83" s="52"/>
      <c r="I83" s="53"/>
      <c r="J83" s="6"/>
      <c r="K83" s="15"/>
    </row>
    <row r="84" spans="1:11" s="5" customFormat="1" ht="7.5" customHeight="1" x14ac:dyDescent="0.3">
      <c r="A84" s="28"/>
      <c r="B84" s="6"/>
      <c r="C84" s="6"/>
      <c r="D84" s="6"/>
      <c r="E84" s="6"/>
      <c r="F84" s="7"/>
      <c r="G84" s="7"/>
      <c r="H84" s="8"/>
      <c r="I84" s="7"/>
      <c r="J84" s="6"/>
      <c r="K84" s="28"/>
    </row>
    <row r="85" spans="1:11" s="2" customFormat="1" ht="7.5" customHeight="1" x14ac:dyDescent="0.3">
      <c r="A85" s="15"/>
      <c r="B85" s="15"/>
      <c r="C85" s="18"/>
      <c r="D85" s="18"/>
      <c r="E85" s="15"/>
      <c r="F85" s="16"/>
      <c r="G85" s="16"/>
      <c r="H85" s="17"/>
      <c r="I85" s="18"/>
      <c r="J85" s="15"/>
      <c r="K85" s="15"/>
    </row>
    <row r="86" spans="1:11" s="5" customFormat="1" ht="7.5" customHeight="1" x14ac:dyDescent="0.3">
      <c r="A86" s="28"/>
      <c r="B86" s="6"/>
      <c r="C86" s="6"/>
      <c r="D86" s="6"/>
      <c r="E86" s="6"/>
      <c r="F86" s="7"/>
      <c r="G86" s="7"/>
      <c r="H86" s="8"/>
      <c r="I86" s="7"/>
      <c r="J86" s="6"/>
      <c r="K86" s="28"/>
    </row>
    <row r="87" spans="1:11" s="5" customFormat="1" ht="28.5" customHeight="1" x14ac:dyDescent="0.3">
      <c r="A87" s="28"/>
      <c r="B87" s="6"/>
      <c r="C87" s="49" t="s">
        <v>61</v>
      </c>
      <c r="D87" s="50"/>
      <c r="E87" s="6"/>
      <c r="F87" s="10" t="s">
        <v>51</v>
      </c>
      <c r="G87" s="10" t="s">
        <v>52</v>
      </c>
      <c r="H87" s="26" t="s">
        <v>53</v>
      </c>
      <c r="I87" s="27" t="s">
        <v>54</v>
      </c>
      <c r="J87" s="6"/>
      <c r="K87" s="28"/>
    </row>
    <row r="88" spans="1:11" s="5" customFormat="1" ht="7.5" customHeight="1" x14ac:dyDescent="0.3">
      <c r="A88" s="28"/>
      <c r="B88" s="6"/>
      <c r="C88" s="6"/>
      <c r="D88" s="6"/>
      <c r="E88" s="6"/>
      <c r="F88" s="7"/>
      <c r="G88" s="7"/>
      <c r="H88" s="8"/>
      <c r="I88" s="7"/>
      <c r="J88" s="6"/>
      <c r="K88" s="28"/>
    </row>
    <row r="89" spans="1:11" s="2" customFormat="1" x14ac:dyDescent="0.3">
      <c r="A89" s="15"/>
      <c r="B89" s="9"/>
      <c r="C89" s="43" t="s">
        <v>24</v>
      </c>
      <c r="D89" s="44"/>
      <c r="E89" s="9"/>
      <c r="F89" s="3" t="s">
        <v>73</v>
      </c>
      <c r="G89" s="14"/>
      <c r="H89" s="12">
        <v>32</v>
      </c>
      <c r="I89" s="24">
        <f t="shared" ref="I89" si="2">G89*H89</f>
        <v>0</v>
      </c>
      <c r="J89" s="9"/>
      <c r="K89" s="15"/>
    </row>
    <row r="90" spans="1:11" s="5" customFormat="1" ht="3.45" customHeight="1" x14ac:dyDescent="0.3">
      <c r="A90" s="28"/>
      <c r="B90" s="6"/>
      <c r="C90" s="45"/>
      <c r="D90" s="46"/>
      <c r="E90" s="6"/>
      <c r="F90" s="7"/>
      <c r="G90" s="7"/>
      <c r="H90" s="8"/>
      <c r="I90" s="7"/>
      <c r="J90" s="6"/>
      <c r="K90" s="28"/>
    </row>
    <row r="91" spans="1:11" s="2" customFormat="1" x14ac:dyDescent="0.3">
      <c r="A91" s="15"/>
      <c r="B91" s="9"/>
      <c r="C91" s="45"/>
      <c r="D91" s="46"/>
      <c r="E91" s="9"/>
      <c r="F91" s="3" t="s">
        <v>79</v>
      </c>
      <c r="G91" s="14"/>
      <c r="H91" s="12">
        <v>96</v>
      </c>
      <c r="I91" s="24">
        <f t="shared" ref="I91" si="3">G91*H91</f>
        <v>0</v>
      </c>
      <c r="J91" s="9"/>
      <c r="K91" s="15"/>
    </row>
    <row r="92" spans="1:11" s="5" customFormat="1" ht="3.45" customHeight="1" x14ac:dyDescent="0.3">
      <c r="A92" s="28"/>
      <c r="B92" s="6"/>
      <c r="C92" s="45"/>
      <c r="D92" s="46"/>
      <c r="E92" s="6"/>
      <c r="F92" s="7"/>
      <c r="G92" s="7"/>
      <c r="H92" s="8"/>
      <c r="I92" s="7"/>
      <c r="J92" s="6"/>
      <c r="K92" s="28"/>
    </row>
    <row r="93" spans="1:11" s="2" customFormat="1" x14ac:dyDescent="0.3">
      <c r="A93" s="15"/>
      <c r="B93" s="9"/>
      <c r="C93" s="47"/>
      <c r="D93" s="48"/>
      <c r="E93" s="9"/>
      <c r="F93" s="3" t="s">
        <v>80</v>
      </c>
      <c r="G93" s="14"/>
      <c r="H93" s="12">
        <v>170</v>
      </c>
      <c r="I93" s="24">
        <f t="shared" ref="I93" si="4">G93*H93</f>
        <v>0</v>
      </c>
      <c r="J93" s="9"/>
      <c r="K93" s="15"/>
    </row>
    <row r="94" spans="1:11" s="5" customFormat="1" ht="7.5" customHeight="1" x14ac:dyDescent="0.3">
      <c r="A94" s="28"/>
      <c r="B94" s="6"/>
      <c r="C94" s="6"/>
      <c r="D94" s="6"/>
      <c r="E94" s="6"/>
      <c r="F94" s="7"/>
      <c r="G94" s="7"/>
      <c r="H94" s="8"/>
      <c r="I94" s="7"/>
      <c r="J94" s="6"/>
      <c r="K94" s="28"/>
    </row>
    <row r="95" spans="1:11" s="2" customFormat="1" x14ac:dyDescent="0.3">
      <c r="A95" s="15"/>
      <c r="B95" s="9"/>
      <c r="C95" s="43" t="s">
        <v>25</v>
      </c>
      <c r="D95" s="44"/>
      <c r="E95" s="9"/>
      <c r="F95" s="3" t="s">
        <v>73</v>
      </c>
      <c r="G95" s="14"/>
      <c r="H95" s="12">
        <v>37</v>
      </c>
      <c r="I95" s="24">
        <f t="shared" ref="I95" si="5">G95*H95</f>
        <v>0</v>
      </c>
      <c r="J95" s="9"/>
      <c r="K95" s="15"/>
    </row>
    <row r="96" spans="1:11" s="5" customFormat="1" ht="3.45" customHeight="1" x14ac:dyDescent="0.3">
      <c r="A96" s="28"/>
      <c r="B96" s="6"/>
      <c r="C96" s="45"/>
      <c r="D96" s="46"/>
      <c r="E96" s="6"/>
      <c r="F96" s="7"/>
      <c r="G96" s="7"/>
      <c r="H96" s="8"/>
      <c r="I96" s="7"/>
      <c r="J96" s="6"/>
      <c r="K96" s="28"/>
    </row>
    <row r="97" spans="1:11" s="2" customFormat="1" x14ac:dyDescent="0.3">
      <c r="A97" s="15"/>
      <c r="B97" s="9"/>
      <c r="C97" s="45"/>
      <c r="D97" s="46"/>
      <c r="E97" s="9"/>
      <c r="F97" s="3" t="s">
        <v>79</v>
      </c>
      <c r="G97" s="14"/>
      <c r="H97" s="12">
        <v>111</v>
      </c>
      <c r="I97" s="24">
        <f t="shared" ref="I97" si="6">G97*H97</f>
        <v>0</v>
      </c>
      <c r="J97" s="9"/>
      <c r="K97" s="15"/>
    </row>
    <row r="98" spans="1:11" s="5" customFormat="1" ht="3.45" customHeight="1" x14ac:dyDescent="0.3">
      <c r="A98" s="28"/>
      <c r="B98" s="6"/>
      <c r="C98" s="45"/>
      <c r="D98" s="46"/>
      <c r="E98" s="6"/>
      <c r="F98" s="7"/>
      <c r="G98" s="7"/>
      <c r="H98" s="8"/>
      <c r="I98" s="7"/>
      <c r="J98" s="6"/>
      <c r="K98" s="28"/>
    </row>
    <row r="99" spans="1:11" s="2" customFormat="1" x14ac:dyDescent="0.3">
      <c r="A99" s="15"/>
      <c r="B99" s="9"/>
      <c r="C99" s="47"/>
      <c r="D99" s="48"/>
      <c r="E99" s="9"/>
      <c r="F99" s="3" t="s">
        <v>80</v>
      </c>
      <c r="G99" s="14"/>
      <c r="H99" s="12">
        <v>210</v>
      </c>
      <c r="I99" s="24">
        <f t="shared" ref="I99" si="7">G99*H99</f>
        <v>0</v>
      </c>
      <c r="J99" s="9"/>
      <c r="K99" s="15"/>
    </row>
    <row r="100" spans="1:11" s="5" customFormat="1" ht="7.5" customHeight="1" x14ac:dyDescent="0.3">
      <c r="A100" s="28"/>
      <c r="B100" s="6"/>
      <c r="C100" s="6"/>
      <c r="D100" s="6"/>
      <c r="E100" s="6"/>
      <c r="F100" s="7"/>
      <c r="G100" s="7"/>
      <c r="H100" s="8"/>
      <c r="I100" s="7"/>
      <c r="J100" s="6"/>
      <c r="K100" s="28"/>
    </row>
    <row r="101" spans="1:11" s="2" customFormat="1" x14ac:dyDescent="0.3">
      <c r="A101" s="15"/>
      <c r="B101" s="9"/>
      <c r="C101" s="43" t="s">
        <v>26</v>
      </c>
      <c r="D101" s="44"/>
      <c r="E101" s="9"/>
      <c r="F101" s="3" t="s">
        <v>73</v>
      </c>
      <c r="G101" s="14"/>
      <c r="H101" s="12">
        <v>37</v>
      </c>
      <c r="I101" s="24">
        <f t="shared" ref="I101" si="8">G101*H101</f>
        <v>0</v>
      </c>
      <c r="J101" s="9"/>
      <c r="K101" s="15"/>
    </row>
    <row r="102" spans="1:11" s="5" customFormat="1" ht="3.45" customHeight="1" x14ac:dyDescent="0.3">
      <c r="A102" s="28"/>
      <c r="B102" s="6"/>
      <c r="C102" s="45"/>
      <c r="D102" s="46"/>
      <c r="E102" s="6"/>
      <c r="F102" s="7"/>
      <c r="G102" s="7"/>
      <c r="H102" s="8"/>
      <c r="I102" s="7"/>
      <c r="J102" s="6"/>
      <c r="K102" s="28"/>
    </row>
    <row r="103" spans="1:11" s="2" customFormat="1" x14ac:dyDescent="0.3">
      <c r="A103" s="15"/>
      <c r="B103" s="9"/>
      <c r="C103" s="45"/>
      <c r="D103" s="46"/>
      <c r="E103" s="9"/>
      <c r="F103" s="3" t="s">
        <v>79</v>
      </c>
      <c r="G103" s="14"/>
      <c r="H103" s="12">
        <v>111</v>
      </c>
      <c r="I103" s="24">
        <f t="shared" ref="I103" si="9">G103*H103</f>
        <v>0</v>
      </c>
      <c r="J103" s="9"/>
      <c r="K103" s="15"/>
    </row>
    <row r="104" spans="1:11" s="5" customFormat="1" ht="3.45" customHeight="1" x14ac:dyDescent="0.3">
      <c r="A104" s="28"/>
      <c r="B104" s="6"/>
      <c r="C104" s="45"/>
      <c r="D104" s="46"/>
      <c r="E104" s="6"/>
      <c r="F104" s="7"/>
      <c r="G104" s="7"/>
      <c r="H104" s="8"/>
      <c r="I104" s="7"/>
      <c r="J104" s="6"/>
      <c r="K104" s="28"/>
    </row>
    <row r="105" spans="1:11" s="2" customFormat="1" x14ac:dyDescent="0.3">
      <c r="A105" s="15"/>
      <c r="B105" s="9"/>
      <c r="C105" s="47"/>
      <c r="D105" s="48"/>
      <c r="E105" s="9"/>
      <c r="F105" s="3" t="s">
        <v>80</v>
      </c>
      <c r="G105" s="14"/>
      <c r="H105" s="12">
        <v>210</v>
      </c>
      <c r="I105" s="24">
        <f t="shared" ref="I105" si="10">G105*H105</f>
        <v>0</v>
      </c>
      <c r="J105" s="9"/>
      <c r="K105" s="15"/>
    </row>
    <row r="106" spans="1:11" s="5" customFormat="1" ht="7.5" customHeight="1" x14ac:dyDescent="0.3">
      <c r="A106" s="28"/>
      <c r="B106" s="6"/>
      <c r="C106" s="6"/>
      <c r="D106" s="6"/>
      <c r="E106" s="6"/>
      <c r="F106" s="7"/>
      <c r="G106" s="7"/>
      <c r="H106" s="8"/>
      <c r="I106" s="7"/>
      <c r="J106" s="6"/>
      <c r="K106" s="28"/>
    </row>
    <row r="107" spans="1:11" s="2" customFormat="1" x14ac:dyDescent="0.3">
      <c r="A107" s="15"/>
      <c r="B107" s="9"/>
      <c r="C107" s="43" t="s">
        <v>27</v>
      </c>
      <c r="D107" s="44"/>
      <c r="E107" s="9"/>
      <c r="F107" s="3" t="s">
        <v>73</v>
      </c>
      <c r="G107" s="14"/>
      <c r="H107" s="12">
        <v>25</v>
      </c>
      <c r="I107" s="24">
        <f t="shared" ref="I107" si="11">G107*H107</f>
        <v>0</v>
      </c>
      <c r="J107" s="9"/>
      <c r="K107" s="15"/>
    </row>
    <row r="108" spans="1:11" s="5" customFormat="1" ht="3.45" customHeight="1" x14ac:dyDescent="0.3">
      <c r="A108" s="28"/>
      <c r="B108" s="6"/>
      <c r="C108" s="45"/>
      <c r="D108" s="46"/>
      <c r="E108" s="6"/>
      <c r="F108" s="7"/>
      <c r="G108" s="7"/>
      <c r="H108" s="8"/>
      <c r="I108" s="7"/>
      <c r="J108" s="6"/>
      <c r="K108" s="28"/>
    </row>
    <row r="109" spans="1:11" s="2" customFormat="1" x14ac:dyDescent="0.3">
      <c r="A109" s="15"/>
      <c r="B109" s="9"/>
      <c r="C109" s="45"/>
      <c r="D109" s="46"/>
      <c r="E109" s="9"/>
      <c r="F109" s="3" t="s">
        <v>79</v>
      </c>
      <c r="G109" s="14"/>
      <c r="H109" s="12">
        <v>75</v>
      </c>
      <c r="I109" s="24">
        <f t="shared" ref="I109" si="12">G109*H109</f>
        <v>0</v>
      </c>
      <c r="J109" s="9"/>
      <c r="K109" s="15"/>
    </row>
    <row r="110" spans="1:11" s="5" customFormat="1" ht="3.45" customHeight="1" x14ac:dyDescent="0.3">
      <c r="A110" s="28"/>
      <c r="B110" s="6"/>
      <c r="C110" s="45"/>
      <c r="D110" s="46"/>
      <c r="E110" s="6"/>
      <c r="F110" s="7"/>
      <c r="G110" s="7"/>
      <c r="H110" s="8"/>
      <c r="I110" s="7"/>
      <c r="J110" s="6"/>
      <c r="K110" s="28"/>
    </row>
    <row r="111" spans="1:11" s="2" customFormat="1" x14ac:dyDescent="0.3">
      <c r="A111" s="15"/>
      <c r="B111" s="9"/>
      <c r="C111" s="47"/>
      <c r="D111" s="48"/>
      <c r="E111" s="9"/>
      <c r="F111" s="3" t="s">
        <v>80</v>
      </c>
      <c r="G111" s="14"/>
      <c r="H111" s="12">
        <v>140</v>
      </c>
      <c r="I111" s="24">
        <f t="shared" ref="I111" si="13">G111*H111</f>
        <v>0</v>
      </c>
      <c r="J111" s="9"/>
      <c r="K111" s="15"/>
    </row>
    <row r="112" spans="1:11" s="5" customFormat="1" ht="7.5" customHeight="1" x14ac:dyDescent="0.3">
      <c r="A112" s="28"/>
      <c r="B112" s="6"/>
      <c r="C112" s="6"/>
      <c r="D112" s="6"/>
      <c r="E112" s="6"/>
      <c r="F112" s="7"/>
      <c r="G112" s="7"/>
      <c r="H112" s="8"/>
      <c r="I112" s="7"/>
      <c r="J112" s="6"/>
      <c r="K112" s="28"/>
    </row>
    <row r="113" spans="1:11" s="2" customFormat="1" x14ac:dyDescent="0.3">
      <c r="A113" s="15"/>
      <c r="B113" s="9"/>
      <c r="C113" s="43" t="s">
        <v>28</v>
      </c>
      <c r="D113" s="44"/>
      <c r="E113" s="9"/>
      <c r="F113" s="3" t="s">
        <v>73</v>
      </c>
      <c r="G113" s="14"/>
      <c r="H113" s="12">
        <v>30</v>
      </c>
      <c r="I113" s="24">
        <f t="shared" ref="I113" si="14">G113*H113</f>
        <v>0</v>
      </c>
      <c r="J113" s="9"/>
      <c r="K113" s="15"/>
    </row>
    <row r="114" spans="1:11" s="5" customFormat="1" ht="3.45" customHeight="1" x14ac:dyDescent="0.3">
      <c r="A114" s="28"/>
      <c r="B114" s="6"/>
      <c r="C114" s="45"/>
      <c r="D114" s="46"/>
      <c r="E114" s="6"/>
      <c r="F114" s="7"/>
      <c r="G114" s="7"/>
      <c r="H114" s="8"/>
      <c r="I114" s="7"/>
      <c r="J114" s="6"/>
      <c r="K114" s="28"/>
    </row>
    <row r="115" spans="1:11" s="2" customFormat="1" x14ac:dyDescent="0.3">
      <c r="A115" s="15"/>
      <c r="B115" s="9"/>
      <c r="C115" s="45"/>
      <c r="D115" s="46"/>
      <c r="E115" s="9"/>
      <c r="F115" s="3" t="s">
        <v>79</v>
      </c>
      <c r="G115" s="14"/>
      <c r="H115" s="12">
        <v>90</v>
      </c>
      <c r="I115" s="24">
        <f t="shared" ref="I115" si="15">G115*H115</f>
        <v>0</v>
      </c>
      <c r="J115" s="9"/>
      <c r="K115" s="15"/>
    </row>
    <row r="116" spans="1:11" s="5" customFormat="1" ht="3.45" customHeight="1" x14ac:dyDescent="0.3">
      <c r="A116" s="28"/>
      <c r="B116" s="6"/>
      <c r="C116" s="45"/>
      <c r="D116" s="46"/>
      <c r="E116" s="6"/>
      <c r="F116" s="7"/>
      <c r="G116" s="7"/>
      <c r="H116" s="8"/>
      <c r="I116" s="7"/>
      <c r="J116" s="6"/>
      <c r="K116" s="28"/>
    </row>
    <row r="117" spans="1:11" s="2" customFormat="1" x14ac:dyDescent="0.3">
      <c r="A117" s="15"/>
      <c r="B117" s="9"/>
      <c r="C117" s="47"/>
      <c r="D117" s="48"/>
      <c r="E117" s="9"/>
      <c r="F117" s="3" t="s">
        <v>80</v>
      </c>
      <c r="G117" s="14"/>
      <c r="H117" s="12">
        <v>160</v>
      </c>
      <c r="I117" s="24">
        <f t="shared" ref="I117" si="16">G117*H117</f>
        <v>0</v>
      </c>
      <c r="J117" s="9"/>
      <c r="K117" s="15"/>
    </row>
    <row r="118" spans="1:11" s="5" customFormat="1" ht="7.5" customHeight="1" x14ac:dyDescent="0.3">
      <c r="A118" s="28"/>
      <c r="B118" s="6"/>
      <c r="C118" s="6"/>
      <c r="D118" s="6"/>
      <c r="E118" s="6"/>
      <c r="F118" s="7"/>
      <c r="G118" s="7"/>
      <c r="H118" s="8"/>
      <c r="I118" s="7"/>
      <c r="J118" s="6"/>
      <c r="K118" s="28"/>
    </row>
    <row r="119" spans="1:11" s="5" customFormat="1" ht="18" customHeight="1" x14ac:dyDescent="0.3">
      <c r="A119" s="28"/>
      <c r="B119" s="6"/>
      <c r="C119" s="30" t="s">
        <v>29</v>
      </c>
      <c r="D119" s="32"/>
      <c r="E119" s="6"/>
      <c r="F119" s="10" t="s">
        <v>55</v>
      </c>
      <c r="G119" s="10">
        <f>SUM(G89:G118)</f>
        <v>0</v>
      </c>
      <c r="H119" s="11" t="s">
        <v>19</v>
      </c>
      <c r="I119" s="11">
        <f>SUM(I89:I118)</f>
        <v>0</v>
      </c>
      <c r="J119" s="6"/>
      <c r="K119" s="28"/>
    </row>
    <row r="120" spans="1:11" s="5" customFormat="1" ht="7.5" customHeight="1" x14ac:dyDescent="0.3">
      <c r="A120" s="28"/>
      <c r="B120" s="6"/>
      <c r="C120" s="6"/>
      <c r="D120" s="6"/>
      <c r="E120" s="6"/>
      <c r="F120" s="7"/>
      <c r="G120" s="7"/>
      <c r="H120" s="8"/>
      <c r="I120" s="7"/>
      <c r="J120" s="6"/>
      <c r="K120" s="28"/>
    </row>
    <row r="121" spans="1:11" s="2" customFormat="1" ht="15.6" x14ac:dyDescent="0.3">
      <c r="A121" s="15"/>
      <c r="B121" s="6"/>
      <c r="C121" s="40" t="s">
        <v>56</v>
      </c>
      <c r="D121" s="41"/>
      <c r="E121" s="41"/>
      <c r="F121" s="41"/>
      <c r="G121" s="41"/>
      <c r="H121" s="41"/>
      <c r="I121" s="42"/>
      <c r="J121" s="6"/>
      <c r="K121" s="15"/>
    </row>
    <row r="122" spans="1:11" s="2" customFormat="1" ht="15.6" x14ac:dyDescent="0.3">
      <c r="A122" s="15"/>
      <c r="B122" s="6"/>
      <c r="C122" s="33" t="s">
        <v>57</v>
      </c>
      <c r="D122" s="34"/>
      <c r="E122" s="34"/>
      <c r="F122" s="34"/>
      <c r="G122" s="34"/>
      <c r="H122" s="34"/>
      <c r="I122" s="35"/>
      <c r="J122" s="6"/>
      <c r="K122" s="15"/>
    </row>
    <row r="123" spans="1:11" s="5" customFormat="1" ht="7.5" customHeight="1" x14ac:dyDescent="0.3">
      <c r="A123" s="28"/>
      <c r="B123" s="6"/>
      <c r="C123" s="6"/>
      <c r="D123" s="6"/>
      <c r="E123" s="6"/>
      <c r="F123" s="7"/>
      <c r="G123" s="7"/>
      <c r="H123" s="8"/>
      <c r="I123" s="7"/>
      <c r="J123" s="6"/>
      <c r="K123" s="28"/>
    </row>
    <row r="124" spans="1:11" s="2" customFormat="1" ht="7.5" customHeight="1" x14ac:dyDescent="0.3">
      <c r="A124" s="15"/>
      <c r="B124" s="15"/>
      <c r="C124" s="18"/>
      <c r="D124" s="18"/>
      <c r="E124" s="15"/>
      <c r="F124" s="16"/>
      <c r="G124" s="16"/>
      <c r="H124" s="17"/>
      <c r="I124" s="18"/>
      <c r="J124" s="15"/>
      <c r="K124" s="15"/>
    </row>
    <row r="125" spans="1:11" s="5" customFormat="1" ht="7.5" customHeight="1" x14ac:dyDescent="0.3">
      <c r="A125" s="28"/>
      <c r="B125" s="6"/>
      <c r="C125" s="6"/>
      <c r="D125" s="6"/>
      <c r="E125" s="6"/>
      <c r="F125" s="7"/>
      <c r="G125" s="7"/>
      <c r="H125" s="8"/>
      <c r="I125" s="7"/>
      <c r="J125" s="6"/>
      <c r="K125" s="28"/>
    </row>
    <row r="126" spans="1:11" s="5" customFormat="1" ht="28.5" customHeight="1" x14ac:dyDescent="0.3">
      <c r="A126" s="28"/>
      <c r="B126" s="6"/>
      <c r="C126" s="49" t="s">
        <v>66</v>
      </c>
      <c r="D126" s="50"/>
      <c r="E126" s="6"/>
      <c r="F126" s="10" t="s">
        <v>51</v>
      </c>
      <c r="G126" s="10" t="s">
        <v>52</v>
      </c>
      <c r="H126" s="26" t="s">
        <v>53</v>
      </c>
      <c r="I126" s="27" t="s">
        <v>54</v>
      </c>
      <c r="J126" s="6"/>
      <c r="K126" s="28"/>
    </row>
    <row r="127" spans="1:11" s="5" customFormat="1" ht="7.5" customHeight="1" x14ac:dyDescent="0.3">
      <c r="A127" s="28"/>
      <c r="B127" s="6"/>
      <c r="C127" s="6"/>
      <c r="D127" s="6"/>
      <c r="E127" s="6"/>
      <c r="F127" s="7"/>
      <c r="G127" s="7"/>
      <c r="H127" s="8"/>
      <c r="I127" s="7"/>
      <c r="J127" s="6"/>
      <c r="K127" s="28"/>
    </row>
    <row r="128" spans="1:11" s="2" customFormat="1" ht="15.45" customHeight="1" x14ac:dyDescent="0.3">
      <c r="A128" s="15"/>
      <c r="B128" s="9"/>
      <c r="C128" s="36" t="s">
        <v>30</v>
      </c>
      <c r="D128" s="37"/>
      <c r="E128" s="9"/>
      <c r="F128" s="3" t="s">
        <v>43</v>
      </c>
      <c r="G128" s="14"/>
      <c r="H128" s="12">
        <v>7</v>
      </c>
      <c r="I128" s="24">
        <f>G128*H128</f>
        <v>0</v>
      </c>
      <c r="J128" s="9"/>
      <c r="K128" s="15"/>
    </row>
    <row r="129" spans="1:11" s="5" customFormat="1" ht="7.5" customHeight="1" x14ac:dyDescent="0.3">
      <c r="A129" s="28"/>
      <c r="B129" s="6"/>
      <c r="C129" s="6"/>
      <c r="D129" s="6"/>
      <c r="E129" s="6"/>
      <c r="F129" s="7"/>
      <c r="G129" s="7"/>
      <c r="H129" s="8"/>
      <c r="I129" s="7"/>
      <c r="J129" s="6"/>
      <c r="K129" s="28"/>
    </row>
    <row r="130" spans="1:11" s="2" customFormat="1" ht="14.55" customHeight="1" x14ac:dyDescent="0.3">
      <c r="A130" s="15"/>
      <c r="B130" s="9"/>
      <c r="C130" s="36" t="s">
        <v>31</v>
      </c>
      <c r="D130" s="37"/>
      <c r="E130" s="9"/>
      <c r="F130" s="3" t="s">
        <v>43</v>
      </c>
      <c r="G130" s="14"/>
      <c r="H130" s="12">
        <v>7</v>
      </c>
      <c r="I130" s="24">
        <f t="shared" ref="I130" si="17">G130*H130</f>
        <v>0</v>
      </c>
      <c r="J130" s="9"/>
      <c r="K130" s="15"/>
    </row>
    <row r="131" spans="1:11" s="5" customFormat="1" ht="7.5" customHeight="1" x14ac:dyDescent="0.3">
      <c r="A131" s="28"/>
      <c r="B131" s="6"/>
      <c r="C131" s="6"/>
      <c r="D131" s="6"/>
      <c r="E131" s="6"/>
      <c r="F131" s="7"/>
      <c r="G131" s="7"/>
      <c r="H131" s="8"/>
      <c r="I131" s="7"/>
      <c r="J131" s="6"/>
      <c r="K131" s="28"/>
    </row>
    <row r="132" spans="1:11" s="2" customFormat="1" ht="14.55" customHeight="1" x14ac:dyDescent="0.3">
      <c r="A132" s="15"/>
      <c r="B132" s="9"/>
      <c r="C132" s="36" t="s">
        <v>32</v>
      </c>
      <c r="D132" s="37"/>
      <c r="E132" s="9"/>
      <c r="F132" s="3" t="s">
        <v>74</v>
      </c>
      <c r="G132" s="14"/>
      <c r="H132" s="12">
        <v>7</v>
      </c>
      <c r="I132" s="24">
        <f t="shared" ref="I132" si="18">G132*H132</f>
        <v>0</v>
      </c>
      <c r="J132" s="9"/>
      <c r="K132" s="15"/>
    </row>
    <row r="133" spans="1:11" s="5" customFormat="1" ht="7.5" customHeight="1" x14ac:dyDescent="0.3">
      <c r="A133" s="28"/>
      <c r="B133" s="6"/>
      <c r="C133" s="6"/>
      <c r="D133" s="6"/>
      <c r="E133" s="6"/>
      <c r="F133" s="7"/>
      <c r="G133" s="7"/>
      <c r="H133" s="8"/>
      <c r="I133" s="7"/>
      <c r="J133" s="6"/>
      <c r="K133" s="28"/>
    </row>
    <row r="134" spans="1:11" s="2" customFormat="1" ht="14.55" customHeight="1" x14ac:dyDescent="0.3">
      <c r="A134" s="15"/>
      <c r="B134" s="9"/>
      <c r="C134" s="36" t="s">
        <v>33</v>
      </c>
      <c r="D134" s="37"/>
      <c r="E134" s="9"/>
      <c r="F134" s="3" t="s">
        <v>45</v>
      </c>
      <c r="G134" s="14"/>
      <c r="H134" s="12">
        <v>7</v>
      </c>
      <c r="I134" s="24">
        <f t="shared" ref="I134" si="19">G134*H134</f>
        <v>0</v>
      </c>
      <c r="J134" s="9"/>
      <c r="K134" s="15"/>
    </row>
    <row r="135" spans="1:11" s="5" customFormat="1" ht="7.5" customHeight="1" x14ac:dyDescent="0.3">
      <c r="A135" s="28"/>
      <c r="B135" s="6"/>
      <c r="C135" s="6"/>
      <c r="D135" s="6"/>
      <c r="E135" s="6"/>
      <c r="F135" s="7"/>
      <c r="G135" s="7"/>
      <c r="H135" s="8"/>
      <c r="I135" s="7"/>
      <c r="J135" s="6"/>
      <c r="K135" s="28"/>
    </row>
    <row r="136" spans="1:11" s="2" customFormat="1" ht="14.55" customHeight="1" x14ac:dyDescent="0.3">
      <c r="A136" s="15"/>
      <c r="B136" s="9"/>
      <c r="C136" s="36" t="s">
        <v>44</v>
      </c>
      <c r="D136" s="37"/>
      <c r="E136" s="9"/>
      <c r="F136" s="3" t="s">
        <v>46</v>
      </c>
      <c r="G136" s="14"/>
      <c r="H136" s="12">
        <v>8</v>
      </c>
      <c r="I136" s="24">
        <f t="shared" ref="I136" si="20">G136*H136</f>
        <v>0</v>
      </c>
      <c r="J136" s="9"/>
      <c r="K136" s="15"/>
    </row>
    <row r="137" spans="1:11" s="5" customFormat="1" ht="7.5" customHeight="1" x14ac:dyDescent="0.3">
      <c r="A137" s="28"/>
      <c r="B137" s="6"/>
      <c r="C137" s="6"/>
      <c r="D137" s="6"/>
      <c r="E137" s="6"/>
      <c r="F137" s="7"/>
      <c r="G137" s="7"/>
      <c r="H137" s="8"/>
      <c r="I137" s="7"/>
      <c r="J137" s="6"/>
      <c r="K137" s="28"/>
    </row>
    <row r="138" spans="1:11" s="2" customFormat="1" ht="14.55" customHeight="1" x14ac:dyDescent="0.3">
      <c r="A138" s="15"/>
      <c r="B138" s="9"/>
      <c r="C138" s="36" t="s">
        <v>34</v>
      </c>
      <c r="D138" s="37"/>
      <c r="E138" s="9"/>
      <c r="F138" s="3" t="s">
        <v>73</v>
      </c>
      <c r="G138" s="14"/>
      <c r="H138" s="12">
        <v>35</v>
      </c>
      <c r="I138" s="24">
        <f t="shared" ref="I138" si="21">G138*H138</f>
        <v>0</v>
      </c>
      <c r="J138" s="9"/>
      <c r="K138" s="15"/>
    </row>
    <row r="139" spans="1:11" s="5" customFormat="1" ht="7.5" customHeight="1" x14ac:dyDescent="0.3">
      <c r="A139" s="28"/>
      <c r="B139" s="6"/>
      <c r="C139" s="6"/>
      <c r="D139" s="6"/>
      <c r="E139" s="6"/>
      <c r="F139" s="7"/>
      <c r="G139" s="7"/>
      <c r="H139" s="8"/>
      <c r="I139" s="7"/>
      <c r="J139" s="6"/>
      <c r="K139" s="28"/>
    </row>
    <row r="140" spans="1:11" s="2" customFormat="1" ht="14.55" customHeight="1" x14ac:dyDescent="0.3">
      <c r="A140" s="15"/>
      <c r="B140" s="9"/>
      <c r="C140" s="36" t="s">
        <v>35</v>
      </c>
      <c r="D140" s="37"/>
      <c r="E140" s="9"/>
      <c r="F140" s="3" t="s">
        <v>73</v>
      </c>
      <c r="G140" s="14"/>
      <c r="H140" s="12">
        <v>35</v>
      </c>
      <c r="I140" s="24">
        <f t="shared" ref="I140" si="22">G140*H140</f>
        <v>0</v>
      </c>
      <c r="J140" s="9"/>
      <c r="K140" s="15"/>
    </row>
    <row r="141" spans="1:11" s="5" customFormat="1" ht="7.5" customHeight="1" x14ac:dyDescent="0.3">
      <c r="A141" s="28"/>
      <c r="B141" s="6"/>
      <c r="C141" s="6"/>
      <c r="D141" s="6"/>
      <c r="E141" s="6"/>
      <c r="F141" s="7"/>
      <c r="G141" s="7"/>
      <c r="H141" s="8"/>
      <c r="I141" s="7"/>
      <c r="J141" s="6"/>
      <c r="K141" s="28"/>
    </row>
    <row r="142" spans="1:11" s="2" customFormat="1" ht="14.55" customHeight="1" x14ac:dyDescent="0.3">
      <c r="A142" s="15"/>
      <c r="B142" s="9"/>
      <c r="C142" s="36" t="s">
        <v>36</v>
      </c>
      <c r="D142" s="37"/>
      <c r="E142" s="9"/>
      <c r="F142" s="3" t="s">
        <v>73</v>
      </c>
      <c r="G142" s="14"/>
      <c r="H142" s="12">
        <v>30</v>
      </c>
      <c r="I142" s="24">
        <f t="shared" ref="I142" si="23">G142*H142</f>
        <v>0</v>
      </c>
      <c r="J142" s="9"/>
      <c r="K142" s="15"/>
    </row>
    <row r="143" spans="1:11" s="5" customFormat="1" ht="7.5" customHeight="1" x14ac:dyDescent="0.3">
      <c r="A143" s="28"/>
      <c r="B143" s="6"/>
      <c r="C143" s="6"/>
      <c r="D143" s="6"/>
      <c r="E143" s="6"/>
      <c r="F143" s="7"/>
      <c r="G143" s="7"/>
      <c r="H143" s="8"/>
      <c r="I143" s="7"/>
      <c r="J143" s="6"/>
      <c r="K143" s="28"/>
    </row>
    <row r="144" spans="1:11" s="2" customFormat="1" ht="15.6" x14ac:dyDescent="0.3">
      <c r="A144" s="15"/>
      <c r="B144" s="9"/>
      <c r="C144" s="36" t="s">
        <v>37</v>
      </c>
      <c r="D144" s="37"/>
      <c r="E144" s="9"/>
      <c r="F144" s="3" t="s">
        <v>73</v>
      </c>
      <c r="G144" s="14"/>
      <c r="H144" s="12">
        <v>12</v>
      </c>
      <c r="I144" s="24">
        <f t="shared" ref="I144" si="24">G144*H144</f>
        <v>0</v>
      </c>
      <c r="J144" s="9"/>
      <c r="K144" s="15"/>
    </row>
    <row r="145" spans="1:11" s="5" customFormat="1" ht="7.5" customHeight="1" x14ac:dyDescent="0.3">
      <c r="A145" s="28"/>
      <c r="B145" s="6"/>
      <c r="C145" s="6"/>
      <c r="D145" s="6"/>
      <c r="E145" s="6"/>
      <c r="F145" s="7"/>
      <c r="G145" s="7"/>
      <c r="H145" s="8"/>
      <c r="I145" s="7"/>
      <c r="J145" s="6"/>
      <c r="K145" s="28"/>
    </row>
    <row r="146" spans="1:11" s="2" customFormat="1" ht="15.6" x14ac:dyDescent="0.3">
      <c r="A146" s="15"/>
      <c r="B146" s="9"/>
      <c r="C146" s="36" t="s">
        <v>39</v>
      </c>
      <c r="D146" s="37"/>
      <c r="E146" s="9"/>
      <c r="F146" s="3" t="s">
        <v>73</v>
      </c>
      <c r="G146" s="14"/>
      <c r="H146" s="12">
        <v>10</v>
      </c>
      <c r="I146" s="24">
        <f t="shared" ref="I146" si="25">G146*H146</f>
        <v>0</v>
      </c>
      <c r="J146" s="9"/>
      <c r="K146" s="15"/>
    </row>
    <row r="147" spans="1:11" s="5" customFormat="1" ht="7.5" customHeight="1" x14ac:dyDescent="0.3">
      <c r="A147" s="28"/>
      <c r="B147" s="6"/>
      <c r="C147" s="6"/>
      <c r="D147" s="6"/>
      <c r="E147" s="6"/>
      <c r="F147" s="7"/>
      <c r="G147" s="7"/>
      <c r="H147" s="8"/>
      <c r="I147" s="7"/>
      <c r="J147" s="6"/>
      <c r="K147" s="28"/>
    </row>
    <row r="148" spans="1:11" s="2" customFormat="1" ht="15.6" x14ac:dyDescent="0.3">
      <c r="A148" s="15"/>
      <c r="B148" s="9"/>
      <c r="C148" s="36" t="s">
        <v>38</v>
      </c>
      <c r="D148" s="37"/>
      <c r="E148" s="9"/>
      <c r="F148" s="3" t="s">
        <v>73</v>
      </c>
      <c r="G148" s="14"/>
      <c r="H148" s="12">
        <v>10</v>
      </c>
      <c r="I148" s="24">
        <f t="shared" ref="I148" si="26">G148*H148</f>
        <v>0</v>
      </c>
      <c r="J148" s="9"/>
      <c r="K148" s="15"/>
    </row>
    <row r="149" spans="1:11" s="5" customFormat="1" ht="7.5" customHeight="1" x14ac:dyDescent="0.3">
      <c r="A149" s="28"/>
      <c r="B149" s="6"/>
      <c r="C149" s="6"/>
      <c r="D149" s="6"/>
      <c r="E149" s="6"/>
      <c r="F149" s="7"/>
      <c r="G149" s="7"/>
      <c r="H149" s="8"/>
      <c r="I149" s="7"/>
      <c r="J149" s="6"/>
      <c r="K149" s="28"/>
    </row>
    <row r="150" spans="1:11" s="2" customFormat="1" ht="15.6" x14ac:dyDescent="0.3">
      <c r="A150" s="15"/>
      <c r="B150" s="9"/>
      <c r="C150" s="36" t="s">
        <v>40</v>
      </c>
      <c r="D150" s="37"/>
      <c r="E150" s="9"/>
      <c r="F150" s="3" t="s">
        <v>73</v>
      </c>
      <c r="G150" s="14"/>
      <c r="H150" s="12">
        <v>12</v>
      </c>
      <c r="I150" s="24">
        <f t="shared" ref="I150" si="27">G150*H150</f>
        <v>0</v>
      </c>
      <c r="J150" s="9"/>
      <c r="K150" s="15"/>
    </row>
    <row r="151" spans="1:11" s="5" customFormat="1" ht="7.5" customHeight="1" x14ac:dyDescent="0.3">
      <c r="A151" s="28"/>
      <c r="B151" s="6"/>
      <c r="C151" s="6"/>
      <c r="D151" s="6"/>
      <c r="E151" s="6"/>
      <c r="F151" s="7"/>
      <c r="G151" s="7"/>
      <c r="H151" s="8"/>
      <c r="I151" s="7"/>
      <c r="J151" s="6"/>
      <c r="K151" s="28"/>
    </row>
    <row r="152" spans="1:11" s="2" customFormat="1" ht="15.6" x14ac:dyDescent="0.3">
      <c r="A152" s="15"/>
      <c r="B152" s="9"/>
      <c r="C152" s="36" t="s">
        <v>41</v>
      </c>
      <c r="D152" s="37"/>
      <c r="E152" s="9"/>
      <c r="F152" s="3" t="s">
        <v>73</v>
      </c>
      <c r="G152" s="14"/>
      <c r="H152" s="12">
        <v>9</v>
      </c>
      <c r="I152" s="24">
        <f t="shared" ref="I152" si="28">G152*H152</f>
        <v>0</v>
      </c>
      <c r="J152" s="9"/>
      <c r="K152" s="15"/>
    </row>
    <row r="153" spans="1:11" s="5" customFormat="1" ht="7.5" customHeight="1" x14ac:dyDescent="0.3">
      <c r="A153" s="28"/>
      <c r="B153" s="6"/>
      <c r="C153" s="6"/>
      <c r="D153" s="6"/>
      <c r="E153" s="6"/>
      <c r="F153" s="7"/>
      <c r="G153" s="7"/>
      <c r="H153" s="8"/>
      <c r="I153" s="7"/>
      <c r="J153" s="6"/>
      <c r="K153" s="28"/>
    </row>
    <row r="154" spans="1:11" s="5" customFormat="1" ht="18" customHeight="1" x14ac:dyDescent="0.3">
      <c r="A154" s="28"/>
      <c r="B154" s="6"/>
      <c r="C154" s="30" t="s">
        <v>65</v>
      </c>
      <c r="D154" s="32"/>
      <c r="E154" s="6"/>
      <c r="F154" s="10" t="s">
        <v>55</v>
      </c>
      <c r="G154" s="10">
        <f>SUM(G128:G152)</f>
        <v>0</v>
      </c>
      <c r="H154" s="11" t="s">
        <v>19</v>
      </c>
      <c r="I154" s="11">
        <f>SUM(I128:I152)</f>
        <v>0</v>
      </c>
      <c r="J154" s="6"/>
      <c r="K154" s="28"/>
    </row>
    <row r="155" spans="1:11" s="5" customFormat="1" ht="7.5" customHeight="1" x14ac:dyDescent="0.3">
      <c r="A155" s="28"/>
      <c r="B155" s="6"/>
      <c r="C155" s="6"/>
      <c r="D155" s="6"/>
      <c r="E155" s="6"/>
      <c r="F155" s="7"/>
      <c r="G155" s="7"/>
      <c r="H155" s="8"/>
      <c r="I155" s="7"/>
      <c r="J155" s="6"/>
      <c r="K155" s="28"/>
    </row>
    <row r="156" spans="1:11" s="2" customFormat="1" ht="15.6" x14ac:dyDescent="0.3">
      <c r="A156" s="15"/>
      <c r="B156" s="6"/>
      <c r="C156" s="40" t="s">
        <v>56</v>
      </c>
      <c r="D156" s="41"/>
      <c r="E156" s="41"/>
      <c r="F156" s="41"/>
      <c r="G156" s="41"/>
      <c r="H156" s="41"/>
      <c r="I156" s="42"/>
      <c r="J156" s="6"/>
      <c r="K156" s="15"/>
    </row>
    <row r="157" spans="1:11" s="2" customFormat="1" ht="15.6" x14ac:dyDescent="0.3">
      <c r="A157" s="15"/>
      <c r="B157" s="6"/>
      <c r="C157" s="33" t="s">
        <v>58</v>
      </c>
      <c r="D157" s="34"/>
      <c r="E157" s="34"/>
      <c r="F157" s="34"/>
      <c r="G157" s="34"/>
      <c r="H157" s="34"/>
      <c r="I157" s="35"/>
      <c r="J157" s="6"/>
      <c r="K157" s="15"/>
    </row>
    <row r="158" spans="1:11" s="5" customFormat="1" ht="7.5" customHeight="1" x14ac:dyDescent="0.3">
      <c r="A158" s="28"/>
      <c r="B158" s="6"/>
      <c r="C158" s="6"/>
      <c r="D158" s="6"/>
      <c r="E158" s="6"/>
      <c r="F158" s="7"/>
      <c r="G158" s="7"/>
      <c r="H158" s="8"/>
      <c r="I158" s="7"/>
      <c r="J158" s="6"/>
      <c r="K158" s="28"/>
    </row>
    <row r="159" spans="1:11" s="2" customFormat="1" ht="7.5" customHeight="1" x14ac:dyDescent="0.3">
      <c r="A159" s="15"/>
      <c r="B159" s="15"/>
      <c r="C159" s="18"/>
      <c r="D159" s="18"/>
      <c r="E159" s="15"/>
      <c r="F159" s="16"/>
      <c r="G159" s="16"/>
      <c r="H159" s="17"/>
      <c r="I159" s="18"/>
      <c r="J159" s="15"/>
      <c r="K159" s="15"/>
    </row>
    <row r="160" spans="1:11" s="5" customFormat="1" ht="7.5" customHeight="1" x14ac:dyDescent="0.3">
      <c r="A160" s="28"/>
      <c r="B160" s="6"/>
      <c r="C160" s="6"/>
      <c r="D160" s="6"/>
      <c r="E160" s="6"/>
      <c r="F160" s="7"/>
      <c r="G160" s="7"/>
      <c r="H160" s="8"/>
      <c r="I160" s="7"/>
      <c r="J160" s="6"/>
      <c r="K160" s="28"/>
    </row>
    <row r="161" spans="1:11" s="2" customFormat="1" ht="15.6" x14ac:dyDescent="0.3">
      <c r="A161" s="15"/>
      <c r="B161" s="6"/>
      <c r="C161" s="33" t="s">
        <v>59</v>
      </c>
      <c r="D161" s="34"/>
      <c r="E161" s="34"/>
      <c r="F161" s="34"/>
      <c r="G161" s="34"/>
      <c r="H161" s="34"/>
      <c r="I161" s="35"/>
      <c r="J161" s="6"/>
      <c r="K161" s="15"/>
    </row>
    <row r="162" spans="1:11" s="5" customFormat="1" ht="17.55" customHeight="1" x14ac:dyDescent="0.3">
      <c r="A162" s="28"/>
      <c r="B162" s="6"/>
      <c r="C162" s="20" t="s">
        <v>63</v>
      </c>
      <c r="D162" s="38"/>
      <c r="E162" s="39"/>
      <c r="F162" s="39"/>
      <c r="G162" s="22">
        <f>IF(ISTEXT(D162),1,0)</f>
        <v>0</v>
      </c>
      <c r="H162" s="23">
        <v>5</v>
      </c>
      <c r="I162" s="24">
        <f t="shared" ref="I162" si="29">G162*H162</f>
        <v>0</v>
      </c>
      <c r="J162" s="6"/>
      <c r="K162" s="28"/>
    </row>
    <row r="163" spans="1:11" s="5" customFormat="1" ht="7.5" customHeight="1" x14ac:dyDescent="0.3">
      <c r="A163" s="28"/>
      <c r="B163" s="6"/>
      <c r="C163" s="6"/>
      <c r="D163" s="6"/>
      <c r="E163" s="6"/>
      <c r="F163" s="7"/>
      <c r="G163" s="7"/>
      <c r="H163" s="8"/>
      <c r="I163" s="7"/>
      <c r="J163" s="6"/>
      <c r="K163" s="28"/>
    </row>
    <row r="164" spans="1:11" s="2" customFormat="1" ht="7.5" customHeight="1" x14ac:dyDescent="0.3">
      <c r="A164" s="15"/>
      <c r="B164" s="15"/>
      <c r="C164" s="18"/>
      <c r="D164" s="18"/>
      <c r="E164" s="15"/>
      <c r="F164" s="16"/>
      <c r="G164" s="16"/>
      <c r="H164" s="17"/>
      <c r="I164" s="18"/>
      <c r="J164" s="15"/>
      <c r="K164" s="15"/>
    </row>
    <row r="165" spans="1:11" s="5" customFormat="1" ht="7.5" customHeight="1" x14ac:dyDescent="0.3">
      <c r="A165" s="28"/>
      <c r="B165" s="6"/>
      <c r="C165" s="6"/>
      <c r="D165" s="6"/>
      <c r="E165" s="6"/>
      <c r="F165" s="7"/>
      <c r="G165" s="7"/>
      <c r="H165" s="8"/>
      <c r="I165" s="7"/>
      <c r="J165" s="6"/>
      <c r="K165" s="28"/>
    </row>
    <row r="166" spans="1:11" s="5" customFormat="1" ht="17.55" customHeight="1" x14ac:dyDescent="0.3">
      <c r="A166" s="28"/>
      <c r="B166" s="6"/>
      <c r="C166" s="20" t="s">
        <v>64</v>
      </c>
      <c r="D166" s="30" t="s">
        <v>42</v>
      </c>
      <c r="E166" s="31"/>
      <c r="F166" s="31"/>
      <c r="G166" s="32"/>
      <c r="H166" s="21" t="s">
        <v>19</v>
      </c>
      <c r="I166" s="11">
        <f>I162+I154+I119+I81+I56</f>
        <v>0</v>
      </c>
      <c r="J166" s="6"/>
      <c r="K166" s="28"/>
    </row>
    <row r="167" spans="1:11" s="2" customFormat="1" ht="15.6" x14ac:dyDescent="0.3">
      <c r="A167" s="15"/>
      <c r="B167" s="6"/>
      <c r="C167" s="33" t="s">
        <v>60</v>
      </c>
      <c r="D167" s="34"/>
      <c r="E167" s="34"/>
      <c r="F167" s="34"/>
      <c r="G167" s="34"/>
      <c r="H167" s="34"/>
      <c r="I167" s="35"/>
      <c r="J167" s="6"/>
      <c r="K167" s="15"/>
    </row>
    <row r="168" spans="1:11" s="5" customFormat="1" ht="7.5" customHeight="1" x14ac:dyDescent="0.3">
      <c r="A168" s="28"/>
      <c r="B168" s="6"/>
      <c r="C168" s="6"/>
      <c r="D168" s="6"/>
      <c r="E168" s="6"/>
      <c r="F168" s="7"/>
      <c r="G168" s="7"/>
      <c r="H168" s="8"/>
      <c r="I168" s="7"/>
      <c r="J168" s="6"/>
      <c r="K168" s="28"/>
    </row>
    <row r="169" spans="1:11" ht="241.95" customHeight="1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</sheetData>
  <sheetProtection algorithmName="SHA-512" hashValue="B6uYxvHrH8ovKokdarNPz4MBHbsBa7Ule7SkmGVr60w3GRyJFAqlRokNgv0FR2S3xyNOMhNOk2YEhkjULbNeZQ==" saltValue="XXz3gKNaEI1cCI1TBsxvlg==" spinCount="100000" sheet="1" objects="1" scenarios="1"/>
  <sortState ref="D2:D121">
    <sortCondition ref="D2:D121"/>
  </sortState>
  <mergeCells count="55">
    <mergeCell ref="D2:I2"/>
    <mergeCell ref="C50:D50"/>
    <mergeCell ref="C48:D48"/>
    <mergeCell ref="D4:E4"/>
    <mergeCell ref="G4:I4"/>
    <mergeCell ref="C28:D32"/>
    <mergeCell ref="C8:D8"/>
    <mergeCell ref="C10:D12"/>
    <mergeCell ref="C14:D16"/>
    <mergeCell ref="C18:D20"/>
    <mergeCell ref="C22:D26"/>
    <mergeCell ref="C59:I59"/>
    <mergeCell ref="C58:I58"/>
    <mergeCell ref="C63:D63"/>
    <mergeCell ref="C46:D46"/>
    <mergeCell ref="C34:D36"/>
    <mergeCell ref="C38:D40"/>
    <mergeCell ref="C42:D44"/>
    <mergeCell ref="C56:D56"/>
    <mergeCell ref="C54:D54"/>
    <mergeCell ref="C52:D52"/>
    <mergeCell ref="C65:D71"/>
    <mergeCell ref="C73:D79"/>
    <mergeCell ref="C81:D81"/>
    <mergeCell ref="C83:I83"/>
    <mergeCell ref="C87:D87"/>
    <mergeCell ref="C89:D93"/>
    <mergeCell ref="C95:D99"/>
    <mergeCell ref="C113:D117"/>
    <mergeCell ref="C126:D126"/>
    <mergeCell ref="C101:D105"/>
    <mergeCell ref="C107:D111"/>
    <mergeCell ref="C134:D134"/>
    <mergeCell ref="C136:D136"/>
    <mergeCell ref="C138:D138"/>
    <mergeCell ref="C140:D140"/>
    <mergeCell ref="C119:D119"/>
    <mergeCell ref="C121:I121"/>
    <mergeCell ref="C122:I122"/>
    <mergeCell ref="C128:D128"/>
    <mergeCell ref="C130:D130"/>
    <mergeCell ref="C132:D132"/>
    <mergeCell ref="D166:G166"/>
    <mergeCell ref="C167:I167"/>
    <mergeCell ref="C161:I161"/>
    <mergeCell ref="C142:D142"/>
    <mergeCell ref="D162:F162"/>
    <mergeCell ref="C156:I156"/>
    <mergeCell ref="C157:I157"/>
    <mergeCell ref="C144:D144"/>
    <mergeCell ref="C146:D146"/>
    <mergeCell ref="C148:D148"/>
    <mergeCell ref="C150:D150"/>
    <mergeCell ref="C152:D152"/>
    <mergeCell ref="C154:D154"/>
  </mergeCells>
  <conditionalFormatting sqref="I10 I28 I42 I14 I18 I22 I34 I38 I46 I48 I50 I52 I54 I12 I16 I20 I24 I26 I30 I32 I36 I40 I44 G56 I56">
    <cfRule type="cellIs" dxfId="14" priority="17" operator="equal">
      <formula>0</formula>
    </cfRule>
  </conditionalFormatting>
  <conditionalFormatting sqref="I65 I71">
    <cfRule type="cellIs" dxfId="13" priority="16" operator="equal">
      <formula>0</formula>
    </cfRule>
  </conditionalFormatting>
  <conditionalFormatting sqref="I67">
    <cfRule type="cellIs" dxfId="12" priority="15" operator="equal">
      <formula>0</formula>
    </cfRule>
  </conditionalFormatting>
  <conditionalFormatting sqref="I69">
    <cfRule type="cellIs" dxfId="11" priority="14" operator="equal">
      <formula>0</formula>
    </cfRule>
  </conditionalFormatting>
  <conditionalFormatting sqref="I73 I79">
    <cfRule type="cellIs" dxfId="10" priority="13" operator="equal">
      <formula>0</formula>
    </cfRule>
  </conditionalFormatting>
  <conditionalFormatting sqref="I75">
    <cfRule type="cellIs" dxfId="9" priority="12" operator="equal">
      <formula>0</formula>
    </cfRule>
  </conditionalFormatting>
  <conditionalFormatting sqref="I77">
    <cfRule type="cellIs" dxfId="8" priority="11" operator="equal">
      <formula>0</formula>
    </cfRule>
  </conditionalFormatting>
  <conditionalFormatting sqref="G81 I81">
    <cfRule type="cellIs" dxfId="7" priority="10" operator="equal">
      <formula>0</formula>
    </cfRule>
  </conditionalFormatting>
  <conditionalFormatting sqref="I107 I101 I103 I105 I109 I111 G119 I119 I113 I115 I117">
    <cfRule type="cellIs" dxfId="6" priority="9" operator="equal">
      <formula>0</formula>
    </cfRule>
  </conditionalFormatting>
  <conditionalFormatting sqref="I95 I97 I99">
    <cfRule type="cellIs" dxfId="5" priority="4" operator="equal">
      <formula>0</formula>
    </cfRule>
  </conditionalFormatting>
  <conditionalFormatting sqref="I128 I136 I142 I130 I132 I134 I138 I140 I144 I146 I148 I150 I152 G154 I154">
    <cfRule type="cellIs" dxfId="4" priority="3" operator="equal">
      <formula>0</formula>
    </cfRule>
  </conditionalFormatting>
  <conditionalFormatting sqref="I89 I91 I93">
    <cfRule type="cellIs" dxfId="3" priority="5" operator="equal">
      <formula>0</formula>
    </cfRule>
  </conditionalFormatting>
  <conditionalFormatting sqref="I95 I97 I99">
    <cfRule type="cellIs" dxfId="2" priority="6" operator="equal">
      <formula>0</formula>
    </cfRule>
  </conditionalFormatting>
  <conditionalFormatting sqref="I162 G162">
    <cfRule type="cellIs" dxfId="1" priority="2" operator="equal">
      <formula>0</formula>
    </cfRule>
  </conditionalFormatting>
  <conditionalFormatting sqref="I166">
    <cfRule type="cellIs" dxfId="0" priority="1" operator="equal">
      <formula>0</formula>
    </cfRule>
  </conditionalFormatting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8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L'Entraide</vt:lpstr>
      <vt:lpstr>'L''Entraide'!Área_de_impresión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Secretario General Obra San Luis</dc:creator>
  <cp:lastModifiedBy>Victoria Barrutia</cp:lastModifiedBy>
  <cp:lastPrinted>2020-11-18T14:52:08Z</cp:lastPrinted>
  <dcterms:created xsi:type="dcterms:W3CDTF">2020-11-18T12:44:23Z</dcterms:created>
  <dcterms:modified xsi:type="dcterms:W3CDTF">2020-11-23T14:34:57Z</dcterms:modified>
</cp:coreProperties>
</file>